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8D48C5B0-E9AA-431A-BFB4-20CA8C3231F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ayfa1" sheetId="1" state="hidden" r:id="rId1"/>
    <sheet name="Sayfa3" sheetId="4" r:id="rId2"/>
  </sheets>
  <definedNames>
    <definedName name="_xlnm.Print_Titles" localSheetId="0">Sayfa1!$4:$4</definedName>
    <definedName name="_xlnm.Print_Titles" localSheetId="1">Sayfa3!$2:$2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3" i="1" l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71" i="1"/>
  <c r="F133" i="1"/>
  <c r="F132" i="1"/>
  <c r="F203" i="1"/>
  <c r="F193" i="1"/>
  <c r="F192" i="1"/>
  <c r="F191" i="1"/>
  <c r="F167" i="1"/>
  <c r="F190" i="1"/>
  <c r="F166" i="1"/>
  <c r="F165" i="1"/>
  <c r="F164" i="1"/>
  <c r="F54" i="1"/>
  <c r="F173" i="1"/>
  <c r="F174" i="1"/>
  <c r="F172" i="1"/>
  <c r="F179" i="1"/>
  <c r="F202" i="1"/>
  <c r="F55" i="1"/>
  <c r="F17" i="1"/>
  <c r="F18" i="1"/>
  <c r="F16" i="1"/>
  <c r="F7" i="1"/>
  <c r="F8" i="1"/>
  <c r="F9" i="1"/>
  <c r="F10" i="1"/>
  <c r="F11" i="1"/>
  <c r="F12" i="1"/>
  <c r="F178" i="1"/>
  <c r="F177" i="1"/>
  <c r="F176" i="1"/>
  <c r="F175" i="1"/>
  <c r="F153" i="1"/>
  <c r="F155" i="1"/>
  <c r="F156" i="1"/>
  <c r="F154" i="1"/>
  <c r="F170" i="1"/>
  <c r="F157" i="1"/>
  <c r="F171" i="1"/>
  <c r="F169" i="1"/>
  <c r="F168" i="1"/>
  <c r="F163" i="1"/>
  <c r="F162" i="1"/>
  <c r="F161" i="1"/>
  <c r="F160" i="1"/>
  <c r="F159" i="1"/>
  <c r="F158" i="1"/>
  <c r="F134" i="1"/>
  <c r="F131" i="1"/>
  <c r="F130" i="1"/>
  <c r="F129" i="1"/>
</calcChain>
</file>

<file path=xl/sharedStrings.xml><?xml version="1.0" encoding="utf-8"?>
<sst xmlns="http://schemas.openxmlformats.org/spreadsheetml/2006/main" count="851" uniqueCount="442">
  <si>
    <t>BAYİ FİYAT LİSTESİ</t>
  </si>
  <si>
    <t>BARKOD</t>
  </si>
  <si>
    <t>STOK KODU</t>
  </si>
  <si>
    <t>ÜRÜN</t>
  </si>
  <si>
    <t>LİSTE FİYATI</t>
  </si>
  <si>
    <t>İSKONTO</t>
  </si>
  <si>
    <t>BAYİ ALIŞ FİYATI</t>
  </si>
  <si>
    <t>OKUL ÖNCESİ EĞİTİM SETLERİ</t>
  </si>
  <si>
    <t>MEY0156221103</t>
  </si>
  <si>
    <t>GELECEK (5-6 YAŞ)</t>
  </si>
  <si>
    <t>MEY0905235101</t>
  </si>
  <si>
    <t>RENKLİ BİLİMLER (5-6 YAŞ ) YENİ SET KUTULU</t>
  </si>
  <si>
    <t>MEY0145231098</t>
  </si>
  <si>
    <t>ADIM ADIM BİLGİYE (4-5 YAŞ)</t>
  </si>
  <si>
    <t>MEY0145201101</t>
  </si>
  <si>
    <t>BİLGİNLER GEMİSİ (4-5 YAŞ)</t>
  </si>
  <si>
    <t>MEY0134201100</t>
  </si>
  <si>
    <t>BİLGİNLER TRENİ (3-4 YAŞ)</t>
  </si>
  <si>
    <t>MEY0156221104</t>
  </si>
  <si>
    <t>PETİ &amp; POTİ (3-4 YAŞ)</t>
  </si>
  <si>
    <t>MEY0902201010</t>
  </si>
  <si>
    <t>CİCİ MİCİ (2-3 YAŞ)</t>
  </si>
  <si>
    <t>MEY0156221105</t>
  </si>
  <si>
    <t>EĞİTİM BAHÇESİ KİTABIM (5-6 yaş)</t>
  </si>
  <si>
    <t>MEY0156221106</t>
  </si>
  <si>
    <t>EĞİTİM GEMİSİ KİTABIM (4-5 yaş)</t>
  </si>
  <si>
    <t>YABANCI DİL EĞİTİM SETLERİ</t>
  </si>
  <si>
    <t>MEY0126221096</t>
  </si>
  <si>
    <t>JUNGLE TEAM İNGİLİZCE LEVEL 1  (36+ )</t>
  </si>
  <si>
    <t>MEY0126221097</t>
  </si>
  <si>
    <t>JUNGLE TEAM İNGİLİZCE LEVEL 2 (48+ )</t>
  </si>
  <si>
    <t>MEY0126221098</t>
  </si>
  <si>
    <t>JUNGLE TEAM İNGİLİZCE LEVEL 3 (60+ )</t>
  </si>
  <si>
    <t>ETKİNLİK KİTAPLARI ve YARDIMCI ÜRÜNLER</t>
  </si>
  <si>
    <t>MEY0206191008</t>
  </si>
  <si>
    <t>EV ETKİNLİKLERİ (5-6 YAŞ)</t>
  </si>
  <si>
    <t>MEY0206191007</t>
  </si>
  <si>
    <t>EV ETKİNLİKLERİ (4-5 YAŞ)</t>
  </si>
  <si>
    <t>MEY0207191009</t>
  </si>
  <si>
    <t>SANAT ETKİNLİKLERİ (4-5 YAŞ)</t>
  </si>
  <si>
    <t>MEY0201191112</t>
  </si>
  <si>
    <t>ZEKÂ ETKİNLİKLERİ (5-6 YAŞ)</t>
  </si>
  <si>
    <t>PORTFOLYO</t>
  </si>
  <si>
    <t>MEY0201191111</t>
  </si>
  <si>
    <t>YAZ YAZ SİL</t>
  </si>
  <si>
    <t>MEY0905225008</t>
  </si>
  <si>
    <t>BU TATİL NE YAPSAM 1 (4 YAŞ)</t>
  </si>
  <si>
    <t>MEY0905225009</t>
  </si>
  <si>
    <t>BU TATİL NE YAPSAM 2 (5-6 YAŞ)</t>
  </si>
  <si>
    <t>MEY0701191011</t>
  </si>
  <si>
    <t>GELİŞİM GÖZLEM DOSYASI</t>
  </si>
  <si>
    <t>MEY0701191001</t>
  </si>
  <si>
    <t>OKUL-AİLE İLETİŞİM DEFTERİ</t>
  </si>
  <si>
    <t>MEY0202221103</t>
  </si>
  <si>
    <t>HAYAL DÜNYAM (GELECEK 5-6 YAŞ)</t>
  </si>
  <si>
    <t>MEY0202221110</t>
  </si>
  <si>
    <t>OKUL EVDE KİTABIM (GELECEK 5-6 YAŞ)</t>
  </si>
  <si>
    <t>MEY0202221109</t>
  </si>
  <si>
    <t>DENEYLER</t>
  </si>
  <si>
    <t>KAVRAM KİTAPLARI</t>
  </si>
  <si>
    <t>MEY0202191104</t>
  </si>
  <si>
    <t>Bİ' ACAYİP MATEMATİK 1</t>
  </si>
  <si>
    <t>MEY0202191105</t>
  </si>
  <si>
    <t>Bİ' ACAYİP MATEMATİK 2</t>
  </si>
  <si>
    <t>MEY0203191106</t>
  </si>
  <si>
    <t>Bİ' ACAYİP OKUMA YAZMAYA HAZIRLIK 1</t>
  </si>
  <si>
    <t>MEY0203191107</t>
  </si>
  <si>
    <t>Bİ' ACAYİP OKUMA YAZMAYA HAZIRLIK 2</t>
  </si>
  <si>
    <t>MEY0204191108</t>
  </si>
  <si>
    <t>DİKKAT ALGORİTMA KODLAMA KİTABIM 1</t>
  </si>
  <si>
    <t>MEY0204191109</t>
  </si>
  <si>
    <t>DİKKAT ALGORİTMA KODLAMA KİTABIM 2</t>
  </si>
  <si>
    <t>MEY0201201103</t>
  </si>
  <si>
    <t>DÜNYAM ÜLKEM BÖLGEM KÜLTÜRÜM</t>
  </si>
  <si>
    <t>MEY0209211249</t>
  </si>
  <si>
    <t>Bİ' ACAYİP KAVRAMLAR</t>
  </si>
  <si>
    <t>MEY0202211248</t>
  </si>
  <si>
    <t>Bİ' ACAYİP RAKAMLAR VE MATEMATİK</t>
  </si>
  <si>
    <t>MEY0209211250</t>
  </si>
  <si>
    <t>Bİ' ACAYİP RENKLER VE ŞEKİLLER</t>
  </si>
  <si>
    <t>MEY0208201124</t>
  </si>
  <si>
    <t>BUZZİ ZEKÂ OYUNLARI 1</t>
  </si>
  <si>
    <t>MEY0208201125</t>
  </si>
  <si>
    <t>BUZZİ ZEKÂ OYUNLARI 2</t>
  </si>
  <si>
    <t>MEY0208201126</t>
  </si>
  <si>
    <t>BUZZİ ZEKÂ OYUNLARI 3</t>
  </si>
  <si>
    <t>MEY0208201127</t>
  </si>
  <si>
    <t>BUZZİ ZEKÂ OYUNLARI 4</t>
  </si>
  <si>
    <t>MEY0208201128</t>
  </si>
  <si>
    <t>BUZZİ ZEKÂ OYUNLARI 5</t>
  </si>
  <si>
    <t>MEY0208201129</t>
  </si>
  <si>
    <t>BUZZİ ZEKÂ OYUNLARI 6</t>
  </si>
  <si>
    <t>MEY0202221105</t>
  </si>
  <si>
    <t>DİL BİLİMİ - OKUMA YAZMAYA HAZIRLIK</t>
  </si>
  <si>
    <t>MEY0202221107</t>
  </si>
  <si>
    <t>ALFABEMİZDEKİ SESLER</t>
  </si>
  <si>
    <t>MEY0202221104</t>
  </si>
  <si>
    <t>İLERİ MATEMATİK</t>
  </si>
  <si>
    <t>MEY0202221108</t>
  </si>
  <si>
    <t>ÖZEL GÜNLER, BELİRLİ GÜNLER VE HAFTALAR</t>
  </si>
  <si>
    <t>MAN0503211233</t>
  </si>
  <si>
    <t>GÜZEL DİNİM İSLAM</t>
  </si>
  <si>
    <t>OKUL ÖNCESİ HİKAYELER</t>
  </si>
  <si>
    <t>MEY09052516022</t>
  </si>
  <si>
    <t>YENİ</t>
  </si>
  <si>
    <t>MEY0303191042</t>
  </si>
  <si>
    <t>MOR ELMA - EĞİTİCİ MASALLAR SPİRALLİ</t>
  </si>
  <si>
    <t>MEY0303191043</t>
  </si>
  <si>
    <t>KAPLUMBAĞA TERİ- EĞİTİCİ MASALLAR SPİRALLİ</t>
  </si>
  <si>
    <t>MEY0303191044</t>
  </si>
  <si>
    <t>YAVRU SERÇE - EĞİTİCİ MASALLAR SPİRALLİ</t>
  </si>
  <si>
    <t>MEY0303191045</t>
  </si>
  <si>
    <t>MIZMIZ SİNEK - EĞİTİCİ MASALLAR SPİRALLİ</t>
  </si>
  <si>
    <t>MEY0303191046</t>
  </si>
  <si>
    <t>MERT İLE MEHMET - EĞİTİCİ MASALLAR SPİRALLİ</t>
  </si>
  <si>
    <t>MEY0303191047</t>
  </si>
  <si>
    <t>ALİ BÜYÜYOR -EĞİTİCİ MASALLAR SPİRALLİ</t>
  </si>
  <si>
    <t>MEY0303191048</t>
  </si>
  <si>
    <t>PITIR ARI - EĞİTİCİ MASALLAR SPİRALLİ</t>
  </si>
  <si>
    <t>MEY0303191049</t>
  </si>
  <si>
    <t>SEVİMLİ FARE - EĞİTİCİ MASALLAR SPİRALLİ</t>
  </si>
  <si>
    <t>MEY0303191050</t>
  </si>
  <si>
    <t>KUZU ZUMİ - EĞİTİCİ MASALLAR SPİRALLİ</t>
  </si>
  <si>
    <t>MEY0303191051</t>
  </si>
  <si>
    <t>TIRTIL TİNİ - EĞİTİCİ MASALLAR SPİRALLİ</t>
  </si>
  <si>
    <t>MEY0303191052</t>
  </si>
  <si>
    <t>MİNİK KARINCA - EĞİTİCİ MASALLAR SPİRALLİ</t>
  </si>
  <si>
    <t>MEY0303191053</t>
  </si>
  <si>
    <t>MİNİK UĞUR BÖCEĞİ - EĞİTİCİ MASALLAR</t>
  </si>
  <si>
    <t>MEY0302191032</t>
  </si>
  <si>
    <t>YAVRU KEDİ PAMUK - EĞLENCELİ MASALLAR</t>
  </si>
  <si>
    <t>MEY0302191033</t>
  </si>
  <si>
    <t>DÖRT ARKADAŞ - EĞLENCELİ MASALLAR</t>
  </si>
  <si>
    <t>MEY0302191034</t>
  </si>
  <si>
    <t>YARAMAZ BİBİ - EĞLENCELİ MASALLAR</t>
  </si>
  <si>
    <t>MEY0302191035</t>
  </si>
  <si>
    <t>SALYANGOZ TOSİ - EĞLENCELİ MASALLAR</t>
  </si>
  <si>
    <t>MEY0302191036</t>
  </si>
  <si>
    <t>PANDA PANİ - EĞLENCELİ MASALLAR</t>
  </si>
  <si>
    <t>MEY0302191037</t>
  </si>
  <si>
    <t>TOMBİK TAVŞAN - EĞLENCELİ MASALLAR</t>
  </si>
  <si>
    <t>MEY0302191038</t>
  </si>
  <si>
    <t>DAĞINIK ODA - EĞLENCELİ MASALLAR</t>
  </si>
  <si>
    <t>MEY0302191039</t>
  </si>
  <si>
    <t>PANİK ANI - EĞLENCELİ MASALLAR</t>
  </si>
  <si>
    <t>MEY0302191040</t>
  </si>
  <si>
    <t>KÖPEK BALIĞI BOBİ - EĞLENCELİ MASALLAR</t>
  </si>
  <si>
    <t>MEY0302191041</t>
  </si>
  <si>
    <t>FİL FİBİ KURBAĞA VİKİ - EĞLENCELİ MASALLAR</t>
  </si>
  <si>
    <t>MEY0310191027</t>
  </si>
  <si>
    <t>KUMDAN KALE - EĞLENCELİ MASALLAR</t>
  </si>
  <si>
    <t>MEY0310191028</t>
  </si>
  <si>
    <t>MİNİK BÖCEK - EĞLENCELİ MASALLAR</t>
  </si>
  <si>
    <t>MEY0310191029</t>
  </si>
  <si>
    <t>DOĞA DOSTU - EĞLENCELİ MASALLAR</t>
  </si>
  <si>
    <t>MEY0310191030</t>
  </si>
  <si>
    <t>KENDİN OL - EĞLENCELİ MASALLAR</t>
  </si>
  <si>
    <t>MEY0310191031</t>
  </si>
  <si>
    <t>HOKKABAZ - EĞLENCELİ MASALLAR</t>
  </si>
  <si>
    <t>MEY0902201025</t>
  </si>
  <si>
    <t>BAŞKA BİR GUGUK KUŞU - ŞİİRİMSİ MASALLAR</t>
  </si>
  <si>
    <t>MEY0902201026</t>
  </si>
  <si>
    <t>ÇAMAŞIRLARI KİM ALDI ? ŞİİRİMSİ MASALLAR</t>
  </si>
  <si>
    <t>MEY0902201027</t>
  </si>
  <si>
    <t xml:space="preserve">KESMECE İLE ALYANAK -ŞİİRİMSİ MASALLAR </t>
  </si>
  <si>
    <t>MEY0902201028</t>
  </si>
  <si>
    <t>KIRIK TARAK ÜLKESİ - ŞİİRİMSİ MASALLAR</t>
  </si>
  <si>
    <t>MEY0902201029</t>
  </si>
  <si>
    <t>PANDALAR TEMBEL MİDİR? ŞİİRİMSİ MASALLAR</t>
  </si>
  <si>
    <t>MEY0902201030</t>
  </si>
  <si>
    <t>SARI SAMAN ÇİFTLİĞİ - ŞİİRİMSİ MASALLAR</t>
  </si>
  <si>
    <t>MEY0304201054</t>
  </si>
  <si>
    <t>KARAMSARLIK - İKİ İYİ ARKADAŞ</t>
  </si>
  <si>
    <t>MEY0304201055</t>
  </si>
  <si>
    <t>TEHLİKELİ OYUN - İKİ İYİ ARKADAŞ</t>
  </si>
  <si>
    <t>MEY0304201056</t>
  </si>
  <si>
    <t>GERÇEK SEVGİ - İKİ İYİ ARKADAŞ</t>
  </si>
  <si>
    <t>MEY0304201057</t>
  </si>
  <si>
    <t>ÇÖP KUTUSU - İKİ İYİ ARKADAŞ</t>
  </si>
  <si>
    <t>MEY0304201058</t>
  </si>
  <si>
    <t>KÖY HAYATI - İKİ İYİ ARKADAŞ</t>
  </si>
  <si>
    <t>MEY0304201059</t>
  </si>
  <si>
    <t>DENİZ BALIĞI - İKİ İYİ ARKADAŞ</t>
  </si>
  <si>
    <t>MEY0304201060</t>
  </si>
  <si>
    <t>KIRGINLIK - İKİ İYİ ARKADAŞ</t>
  </si>
  <si>
    <t>MEY0304201061</t>
  </si>
  <si>
    <t>HAYAL KURMAK - İKİ İYİ ARKADAŞ</t>
  </si>
  <si>
    <t>MEY0307191074</t>
  </si>
  <si>
    <t>ZAVALLI SİNCAP - MUTLU ORMAN</t>
  </si>
  <si>
    <t>MEY0307191075</t>
  </si>
  <si>
    <t>OKUMA SEVİNCİ - MUTLU ORMAN</t>
  </si>
  <si>
    <t>MEY0307191076</t>
  </si>
  <si>
    <t>KAR MACERASI - MUTLU ORMAN</t>
  </si>
  <si>
    <t>MEY0307191077</t>
  </si>
  <si>
    <t>KOCA ÇINAR - MUTLU ORMAN</t>
  </si>
  <si>
    <t>MEY0307191078</t>
  </si>
  <si>
    <t>OKUL SEVGİSİ - MUTLU ORMAN</t>
  </si>
  <si>
    <t>MEY0307191079</t>
  </si>
  <si>
    <t>LEZİZ KAYISILAR - MUTLU ORMAN</t>
  </si>
  <si>
    <t>MEY0307191080</t>
  </si>
  <si>
    <t>RESSAM TAVŞAN - MUTLU ORMAN</t>
  </si>
  <si>
    <t>MEY0307191081</t>
  </si>
  <si>
    <t>DENİZ VE ORMAN - MUTLU ORMAN</t>
  </si>
  <si>
    <t>MEY0307191082</t>
  </si>
  <si>
    <t>OBUR TAVŞAN - MUTLU ORMAN</t>
  </si>
  <si>
    <t>MEY0307191083</t>
  </si>
  <si>
    <t>BİLGİÇ KÖSTEBEK - MUTLU ORMAN</t>
  </si>
  <si>
    <t>MEY0312201219</t>
  </si>
  <si>
    <t>AĞAÇ NASIL OLUŞUR - OLUŞUM HİKAYELERİ</t>
  </si>
  <si>
    <t>MEY0312201220</t>
  </si>
  <si>
    <t>BAL NASIL OLUŞUR - OLUŞUM HİKAYELERİ</t>
  </si>
  <si>
    <t>MEY0312201221</t>
  </si>
  <si>
    <t>CİVCİV NASIL OLUŞUR - OLUŞUM HİKAYELERİ</t>
  </si>
  <si>
    <t>MEY0312201222</t>
  </si>
  <si>
    <t>EKMEK NASIL YAPILIR - OLUŞUM HİKAYELERİ</t>
  </si>
  <si>
    <t>MEY0312201223</t>
  </si>
  <si>
    <t>ELMA NASIL OLUŞUR - OLUŞUM HİKAYELERİ</t>
  </si>
  <si>
    <t>MEY0312201224</t>
  </si>
  <si>
    <t>İPEK NASIL OLUŞUR - OLUŞUM HİKAYELERİ</t>
  </si>
  <si>
    <t>MEY0312201225</t>
  </si>
  <si>
    <t>KELEBEK NASIL OLUŞUR - OLUŞUM HİKAYELERİ</t>
  </si>
  <si>
    <t>MEY0312201226</t>
  </si>
  <si>
    <t>SÜT NASIL OLUŞUR - OLUŞUM HİKAYELERİ</t>
  </si>
  <si>
    <t>MEY0312201227</t>
  </si>
  <si>
    <t>YÜN NASIL OLUŞUR - OLUŞUM HİKAYELERİ</t>
  </si>
  <si>
    <t>MEY0312201228</t>
  </si>
  <si>
    <t>ZEYTİNYAĞI NASIL OLUŞUR - OLUŞUM HİKAYELERİ</t>
  </si>
  <si>
    <t>MEY0309202202</t>
  </si>
  <si>
    <t>BABAMLA BİR HATIRA (KIZ)</t>
  </si>
  <si>
    <t>MEY0309202203</t>
  </si>
  <si>
    <t>BABAMLA BİR HATIRA (ERKEK)</t>
  </si>
  <si>
    <t>MEY0309202204</t>
  </si>
  <si>
    <t>ANNEMLE BİR HATIRA (KIZ)</t>
  </si>
  <si>
    <t>MEY0309202205</t>
  </si>
  <si>
    <t>ANNEMLE BİR HATIRA (ERKEK)</t>
  </si>
  <si>
    <t>MEY09052516023</t>
  </si>
  <si>
    <t>İLK YARDIM SERİSİ- ZEHİRLENDİM! (24 SAYFA)</t>
  </si>
  <si>
    <t>MEY09052516024</t>
  </si>
  <si>
    <t>İLK YARDIM SERİSİ- NEFES ALAMIYORUM! (24 SAYFA)</t>
  </si>
  <si>
    <t>MEY09052516025</t>
  </si>
  <si>
    <t>İLK YARDIM SERİSİ- AYAĞIM YANDI! (24 SAYFA)</t>
  </si>
  <si>
    <t>MEY09052516026</t>
  </si>
  <si>
    <t>İLK YARDIM SERİSİ- KOLUM KIRILDI!(24 SAYFA)</t>
  </si>
  <si>
    <t>MEY09052516027</t>
  </si>
  <si>
    <t>İLK YARDIM SERİSİ- PARMAĞIM KESİLDİ! (24 SAYFA)</t>
  </si>
  <si>
    <t>MEY09052516028</t>
  </si>
  <si>
    <t>GOFRET VE YENİ KULÜBESİ</t>
  </si>
  <si>
    <t>MEY09052516029</t>
  </si>
  <si>
    <t>GOFRET VE SAKLAMBAÇ OYUNU</t>
  </si>
  <si>
    <t>MEY09052516030</t>
  </si>
  <si>
    <t>GOFRET VE YAVRU KÖPEKLER</t>
  </si>
  <si>
    <t>MEY09052516031</t>
  </si>
  <si>
    <t>BENİM İSTEDİĞİM OLSUN</t>
  </si>
  <si>
    <t>MEY0309202201</t>
  </si>
  <si>
    <t>ÇOĞALAN SEVGİ -TOHUMLU KİTAP (24 SAYFA)</t>
  </si>
  <si>
    <t>MEY0902201005</t>
  </si>
  <si>
    <t>PEYGAMBER EFENDİMİZ VE ÇOCUKLAR- KUTULU</t>
  </si>
  <si>
    <t>MEY03010241002</t>
  </si>
  <si>
    <t>BENİM İLK HİKAYELERİM 15 KİTAP - KUTULU</t>
  </si>
  <si>
    <t>MEY03010241001</t>
  </si>
  <si>
    <t>MEY03010241017</t>
  </si>
  <si>
    <t>SEÇME MASALLAR 10 KİTAP - KUTULU</t>
  </si>
  <si>
    <t>ÖYKÜ SANDIĞI - KUTULU</t>
  </si>
  <si>
    <t>MEY0905235026</t>
  </si>
  <si>
    <t>OYNA VE KEYFİNİ ÇIKAR</t>
  </si>
  <si>
    <t>MEY0905235027</t>
  </si>
  <si>
    <t>YARATICI ETKİNLİKLER</t>
  </si>
  <si>
    <t>MEY0905235028</t>
  </si>
  <si>
    <t>ÇİFTLİĞE HOŞ GELDİNİZ (HİKAYE KİTABI)</t>
  </si>
  <si>
    <t>MEY0905235029</t>
  </si>
  <si>
    <t xml:space="preserve"> BOYA VE OYNA</t>
  </si>
  <si>
    <t>MEY0905235030</t>
  </si>
  <si>
    <t>ÇİZ- TAMAMLA- BOYA</t>
  </si>
  <si>
    <t>MEY0905235031</t>
  </si>
  <si>
    <t>İYİ GECELER HİKÂYELERİ</t>
  </si>
  <si>
    <t>MEY0905235032</t>
  </si>
  <si>
    <t>BOYA VE OYNA 2</t>
  </si>
  <si>
    <t>MEY0905235033</t>
  </si>
  <si>
    <t>ÇIKARTMA OYUNU OYNA</t>
  </si>
  <si>
    <t>MEY0905235034</t>
  </si>
  <si>
    <t>SIRT ÇANTASI ÇIKARTMALARIM</t>
  </si>
  <si>
    <t>MEY0905235035</t>
  </si>
  <si>
    <t>ÇİFTLİKTE HAYAT</t>
  </si>
  <si>
    <t>MEY0905235036</t>
  </si>
  <si>
    <t>ÇİFTLİĞE HOŞ GELDİNİZ (SİLİNEBİLİR KİTABIM)</t>
  </si>
  <si>
    <t>İLKOKUL HİKAYELER</t>
  </si>
  <si>
    <t>MEY09052516021</t>
  </si>
  <si>
    <t>TOHUM KOLEKSİYONCUSU VUKVUK (32 SAYFA)</t>
  </si>
  <si>
    <t>MEY09052516020</t>
  </si>
  <si>
    <t>ÇITIRTI'NIN MACERALARI (32 SAYFA)</t>
  </si>
  <si>
    <t>MEY09052516019</t>
  </si>
  <si>
    <t>ERİKLİ PARK'IN GİZEMİ (32 SAYFA)</t>
  </si>
  <si>
    <t>MEY09052516016</t>
  </si>
  <si>
    <t>ANLAMINA GELMEZ SERİSİ (10 KİTAP- 32 SAYFA)</t>
  </si>
  <si>
    <t>MEY09052516035</t>
  </si>
  <si>
    <t>MACERAKOLİK- ÇITIRTILI KONAK'IN GİZEMİ</t>
  </si>
  <si>
    <t>MEY09052516036</t>
  </si>
  <si>
    <t>MACERAKOLİK- KİM BU KORSANLAR?</t>
  </si>
  <si>
    <t>MEY09052516037</t>
  </si>
  <si>
    <t>MACERAKOLİK- BU NASIL TATİL?</t>
  </si>
  <si>
    <t>MEY09052516038</t>
  </si>
  <si>
    <t>MACERAKOLİK- ADADA GİZEMLİ TAKİP</t>
  </si>
  <si>
    <t>MEY09052516039</t>
  </si>
  <si>
    <t>MACERAKOLİK- 3-2-1 KAYITTAYIZ!</t>
  </si>
  <si>
    <t>MEY09052516034</t>
  </si>
  <si>
    <t>TERSİNGO</t>
  </si>
  <si>
    <t>MEY09052516001</t>
  </si>
  <si>
    <t>NANDİYA MACERALARI 1 -NANDİYA EJDERHASI</t>
  </si>
  <si>
    <t>MEY09052516033</t>
  </si>
  <si>
    <t>KASABANIN SESSİZ GÜRÜLTÜSÜ</t>
  </si>
  <si>
    <t>MEY09052516032</t>
  </si>
  <si>
    <t>SONSUZ OYUNLAR KULÜBÜ- ÇIKIŞ YOK!</t>
  </si>
  <si>
    <t>MEY0905235020</t>
  </si>
  <si>
    <t>AĞAÇTAN ADAM</t>
  </si>
  <si>
    <t>MEY0905235021</t>
  </si>
  <si>
    <t>KAPLUMBAĞA KABUĞUNDAN MASALLAR</t>
  </si>
  <si>
    <t>MEY0905235022</t>
  </si>
  <si>
    <t>PARA İLE SATILMAYAN UFAK TEFEK ŞEYLER</t>
  </si>
  <si>
    <t>MEY0905235023</t>
  </si>
  <si>
    <t>HER ŞEYDEN BİR ŞEY YAPAN ÇOCUK</t>
  </si>
  <si>
    <t>MEY0905235024</t>
  </si>
  <si>
    <t>SAM SAM NE OLSAM?</t>
  </si>
  <si>
    <t>MEY0905235025</t>
  </si>
  <si>
    <t>KAKADU'NUN GAGASINI GÖREN VAR MI?</t>
  </si>
  <si>
    <t>MEY09052516015</t>
  </si>
  <si>
    <t>ORTAOKUL HİKAYE KİTAPLARI</t>
  </si>
  <si>
    <t>MEY09052516017</t>
  </si>
  <si>
    <t>MEY09052516018</t>
  </si>
  <si>
    <t>MEY0905235016</t>
  </si>
  <si>
    <t>ENES İLE TARİHE YOLCULUK</t>
  </si>
  <si>
    <t>MEY0905235017</t>
  </si>
  <si>
    <t>DEFNE İLE TARİHE YOLCULUK</t>
  </si>
  <si>
    <t>MEY0905235018</t>
  </si>
  <si>
    <t>ARİF İLE TARİHE YOLCULUK</t>
  </si>
  <si>
    <t>MEY0905235019</t>
  </si>
  <si>
    <t>EVREN İLE TARİHE YOLCULUK</t>
  </si>
  <si>
    <t>MOR ELMA AKADEMİ</t>
  </si>
  <si>
    <t>MEY020250102</t>
  </si>
  <si>
    <t>BEDENDEN OYUNA MÜZİĞE MERHABA</t>
  </si>
  <si>
    <t>MEY020250101</t>
  </si>
  <si>
    <t>MERHABA BEN ÇOCUK</t>
  </si>
  <si>
    <t>MEY020250103</t>
  </si>
  <si>
    <t>NEDEN OYUN OYNARIZ?</t>
  </si>
  <si>
    <t>MANDALA BOYAMA KİTAPLARI</t>
  </si>
  <si>
    <t>MAN0503211182</t>
  </si>
  <si>
    <t>ÇOCUKLAR İÇİN MANZARA VE DESENLER MANDALA BOYAMA KİTABI-1</t>
  </si>
  <si>
    <t>MAN0503211183</t>
  </si>
  <si>
    <t>ÇOCUKLAR İÇİN HAYVANLAR VE DESENLER MANDALA BOYAMA KİTABI-1</t>
  </si>
  <si>
    <t>MAN0503211184</t>
  </si>
  <si>
    <t>YETİŞKİNLER İÇİN HAYVANLAR VE DESENLER MANDALA BOYAMA KİTABI-1</t>
  </si>
  <si>
    <t>MAN0503211185</t>
  </si>
  <si>
    <t>YETİŞKİNLER İÇİN MANZARA VE DESENLER MANDALA BOYAMA KİTABI-1</t>
  </si>
  <si>
    <t>MAN0503211229</t>
  </si>
  <si>
    <t>ÇOCUKLAR İÇİN MANZARA VE DESENLER MANDALA BOYAMA KİTABI-2</t>
  </si>
  <si>
    <t>MAN0503211230</t>
  </si>
  <si>
    <t>ÇOCUKLAR İÇİN HAYVANLAR VE DESENLER MANDALA BOYAMA KİTABI-2</t>
  </si>
  <si>
    <t>MAN0503211231</t>
  </si>
  <si>
    <t>YETİŞKİNLER İÇİN HAYVANLAR VE DESENLER MANDALA BOYAMA KİTABI-2</t>
  </si>
  <si>
    <t>MEY0501191113</t>
  </si>
  <si>
    <t>O LA LA</t>
  </si>
  <si>
    <t>TUNA CİNİKOZAK</t>
  </si>
  <si>
    <t>MEY09052516040</t>
  </si>
  <si>
    <t>MEY09052516041</t>
  </si>
  <si>
    <t>AĞAÇ DOSTU MEKTUPLAR</t>
  </si>
  <si>
    <t>MEY0201191110</t>
  </si>
  <si>
    <t>MEY09052516042</t>
  </si>
  <si>
    <t>OYUN PROFESÖRÜ HAYAL KİTAPLARIN GİZEMİ</t>
  </si>
  <si>
    <t xml:space="preserve">ON CÜMLEDE BİR MASAL </t>
  </si>
  <si>
    <t>MEY09052516044</t>
  </si>
  <si>
    <t xml:space="preserve">GÖLGE DOSTUM-1 RENKLERİ KAYBOLAN DÜNYA </t>
  </si>
  <si>
    <t>MEY09052516043</t>
  </si>
  <si>
    <t>MEY09052516045</t>
  </si>
  <si>
    <t xml:space="preserve">SONSUZ OYUNLAR KULÜBÜ OYUN ADASI </t>
  </si>
  <si>
    <t>EVVEL ZAMAN İÇİNDE - 15 KİTAP KUTULU</t>
  </si>
  <si>
    <t>MEY09052516046</t>
  </si>
  <si>
    <t>HİSSET, HAREKET ET, İYİLEŞ!</t>
  </si>
  <si>
    <t>MOR ELMA ÇOCUK ŞARKILARI</t>
  </si>
  <si>
    <t>OKUL ÖNCESİNDE RİTMİK ADIMLAR-MATEMATİK EĞİTİMİ</t>
  </si>
  <si>
    <t>GÖLGE DOSTUM-2 SESLERİ KAYBOLAN DÜNYA</t>
  </si>
  <si>
    <t>SONSUZ OYUNLAR KULÜBÜ- OYUN USTALARI</t>
  </si>
  <si>
    <t>SONSUZ OYUNLAR KULÜBÜ- KAYIP PUSULANIN SIRRI</t>
  </si>
  <si>
    <t>SONSUZ OYUNLAR KULÜBÜ- ZAMANLA YARIŞ</t>
  </si>
  <si>
    <t>MEY0202221111</t>
  </si>
  <si>
    <t>MEY09052516048</t>
  </si>
  <si>
    <t>MEY09052516049</t>
  </si>
  <si>
    <t>MEY09052516050</t>
  </si>
  <si>
    <t>MEY09052516051</t>
  </si>
  <si>
    <t>MEY020250104</t>
  </si>
  <si>
    <t>KAYDIRAKTAN KAYAN YILDIZ</t>
  </si>
  <si>
    <t>ZORBANYUM</t>
  </si>
  <si>
    <t>BUZUL DEDEKTİFİ BUZİ</t>
  </si>
  <si>
    <t xml:space="preserve">AJANLAR İŞ BAŞINDA                                                        YAĞMUR ORMANLARI OPERASYONU </t>
  </si>
  <si>
    <t>ÇATALHÖYÜK- ÇIKMAZ SOKAK</t>
  </si>
  <si>
    <t>KOZİSTAN OKULU</t>
  </si>
  <si>
    <t>KASABA GÜNLÜKLERİ</t>
  </si>
  <si>
    <t>ÖĞRETMENİM BİR AJAN MI?</t>
  </si>
  <si>
    <t>OKUL ÖNCESİNDE ALGILARIN DÜNYASI-DUYU EĞİTİMİ</t>
  </si>
  <si>
    <t>GOFRET VE DOĞUM GÜNÜ PARTİSİ</t>
  </si>
  <si>
    <t>GOFRET'İN VETERİNER ZİYARETİ</t>
  </si>
  <si>
    <t xml:space="preserve">OKYANUSUN DERİNLİKLERİNDE-MEGALODANDAN KAÇIŞ </t>
  </si>
  <si>
    <t xml:space="preserve">DÜĞMESİNİ ARAYAN CEKET </t>
  </si>
  <si>
    <t xml:space="preserve">GERÇEK KRAL TANJU ÇOLAK </t>
  </si>
  <si>
    <t xml:space="preserve">DİNOZORLARIN İZİNDE-KAYIP PROFESÖR </t>
  </si>
  <si>
    <t>MEY09052516052</t>
  </si>
  <si>
    <t>MEY09052516053</t>
  </si>
  <si>
    <t>MEY09052516054</t>
  </si>
  <si>
    <t>MEY09052516055</t>
  </si>
  <si>
    <t>MEY09052516056</t>
  </si>
  <si>
    <t>MEY09052516057</t>
  </si>
  <si>
    <t>MEY09052516058</t>
  </si>
  <si>
    <t>MEY09052516059</t>
  </si>
  <si>
    <t>MEY09052516060</t>
  </si>
  <si>
    <t>MEY09052516061</t>
  </si>
  <si>
    <t>MEY020250105</t>
  </si>
  <si>
    <t>ANLAMINA GELMEZ SERİSİ (10 KİTAP)</t>
  </si>
  <si>
    <t xml:space="preserve">ERİKLİ PARK'IN GİZEMİ </t>
  </si>
  <si>
    <t xml:space="preserve">ÇITIRTI'NIN MACERALARI </t>
  </si>
  <si>
    <t xml:space="preserve">TOHUM KOLEKSİYONCUSU VUKVUK </t>
  </si>
  <si>
    <t xml:space="preserve">İLK YARDIM SERİSİ- PARMAĞIM KESİLDİ! </t>
  </si>
  <si>
    <t>İLK YARDIM SERİSİ- KOLUM KIRILDI!</t>
  </si>
  <si>
    <t xml:space="preserve">İLK YARDIM SERİSİ- AYAĞIM YANDI! </t>
  </si>
  <si>
    <t xml:space="preserve">İLK YARDIM SERİSİ- NEFES ALAMIYORUM! </t>
  </si>
  <si>
    <t xml:space="preserve">İLK YARDIM SERİSİ- ZEHİRLENDİM! </t>
  </si>
  <si>
    <t xml:space="preserve">ÇOĞALAN SEVGİ -TOHUMLU KİTAP </t>
  </si>
  <si>
    <t>NOKTALAMA İŞARETLERİ FİRARDA</t>
  </si>
  <si>
    <t>NANDİYA MACERALARI 2- NANDİYA MUHAFIZLARI</t>
  </si>
  <si>
    <t>YENİ NESİL ÖĞRETMEN</t>
  </si>
  <si>
    <t>MEY09052516062</t>
  </si>
  <si>
    <t>MEY09052516063</t>
  </si>
  <si>
    <t>MEY09052516064</t>
  </si>
  <si>
    <t>OKUL ÖNCESİ KAVRAM KİTAPLARI</t>
  </si>
  <si>
    <t>SUMMER &amp; TODD OYNA VE KEYFİNİ ÇIKAR</t>
  </si>
  <si>
    <t>SUMMER &amp; TODD YARATICI ETKİNLİKLER</t>
  </si>
  <si>
    <t>SUMMER &amp; TODD ÇİFTLİĞE HOŞ GELDİNİZ (HİKAYE KİTABI)</t>
  </si>
  <si>
    <t>SUMMER &amp; TODD BOYA VE OYNA</t>
  </si>
  <si>
    <t>SUMMER &amp; TODD ÇİZ- TAMAMLA- BOYA</t>
  </si>
  <si>
    <t>SUMMER &amp; TODD İYİ GECELER HİKÂYELERİ</t>
  </si>
  <si>
    <t>SUMMER &amp; TODD BOYA VE OYNA 2</t>
  </si>
  <si>
    <t>SUMMER &amp; TODD ÇIKARTMA OYUNU OYNA</t>
  </si>
  <si>
    <t>SUMMER &amp; TODD SIRT ÇANTASI ÇIKARTMALARIM</t>
  </si>
  <si>
    <t>SUMMER &amp; TODD ÇİFTLİKTE HAYAT</t>
  </si>
  <si>
    <t>SUMMER &amp; TODD ÇİFTLİĞE HOŞ GELDİNİZ (SİLİNEBİLİR KİTABIM)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</si>
</sst>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21">
    <font>
      <sz val="11"/>
      <color theme="1"/>
      <name val="Calibri"/>
      <family val="2"/>
      <scheme val="minor"/>
    </font>
    <font>
      <sz val="22"/>
      <color theme="1"/>
      <name val="Poppins"/>
      <charset val="162"/>
    </font>
    <font>
      <b/>
      <sz val="22"/>
      <color theme="1"/>
      <name val="Poppins"/>
      <charset val="162"/>
    </font>
    <font>
      <b/>
      <sz val="22"/>
      <color rgb="FF8A1167"/>
      <name val="Poppins"/>
      <charset val="162"/>
    </font>
    <font>
      <b/>
      <sz val="22"/>
      <color rgb="FF70B744"/>
      <name val="Poppins"/>
      <charset val="162"/>
    </font>
    <font>
      <b/>
      <sz val="22"/>
      <color theme="0"/>
      <name val="Poppins"/>
      <charset val="162"/>
    </font>
    <font>
      <sz val="22"/>
      <color rgb="FF000000"/>
      <name val="Poppins"/>
      <charset val="162"/>
    </font>
    <font>
      <sz val="22"/>
      <name val="Poppins"/>
      <charset val="162"/>
    </font>
    <font>
      <b/>
      <sz val="22"/>
      <color rgb="FFFEF4FB"/>
      <name val="Poppins"/>
      <charset val="162"/>
    </font>
    <font>
      <sz val="22"/>
      <color rgb="FFFEF4FB"/>
      <name val="Poppins"/>
      <charset val="162"/>
    </font>
    <font>
      <sz val="22"/>
      <color rgb="FF1B1B1B"/>
      <name val="Poppins"/>
      <charset val="162"/>
    </font>
    <font>
      <b/>
      <sz val="22"/>
      <name val="Poppins"/>
      <charset val="162"/>
    </font>
    <font>
      <b/>
      <sz val="22"/>
      <color rgb="FF7030A0"/>
      <name val="Poppins"/>
      <charset val="162"/>
    </font>
    <font>
      <sz val="22"/>
      <color theme="1"/>
      <name val="Myanmar Text"/>
      <family val="2"/>
    </font>
    <font>
      <sz val="24"/>
      <color theme="1"/>
      <name val="Poppins"/>
      <charset val="162"/>
    </font>
    <font>
      <b/>
      <sz val="24"/>
      <color theme="0"/>
      <name val="Poppins"/>
      <charset val="162"/>
    </font>
    <font>
      <sz val="24"/>
      <color rgb="FF000000"/>
      <name val="Poppins"/>
      <charset val="162"/>
    </font>
    <font>
      <sz val="24"/>
      <name val="Poppins"/>
      <charset val="162"/>
    </font>
    <font>
      <b/>
      <sz val="24"/>
      <color rgb="FFFEF4FB"/>
      <name val="Poppins"/>
      <charset val="162"/>
    </font>
    <font>
      <b/>
      <sz val="24"/>
      <name val="Poppins"/>
      <charset val="162"/>
    </font>
    <font>
      <sz val="24"/>
      <color theme="1"/>
      <name val="Myanmar Text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8A116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distributed" wrapText="1"/>
    </xf>
    <xf numFmtId="1" fontId="5" fillId="2" borderId="1" xfId="0" applyNumberFormat="1" applyFont="1" applyFill="1" applyBorder="1" applyAlignment="1">
      <alignment horizontal="left" vertical="distributed" wrapText="1" indent="1"/>
    </xf>
    <xf numFmtId="49" fontId="5" fillId="2" borderId="1" xfId="0" applyNumberFormat="1" applyFont="1" applyFill="1" applyBorder="1" applyAlignment="1">
      <alignment horizontal="left" vertical="distributed" wrapText="1"/>
    </xf>
    <xf numFmtId="164" fontId="5" fillId="2" borderId="1" xfId="0" applyNumberFormat="1" applyFont="1" applyFill="1" applyBorder="1" applyAlignment="1">
      <alignment horizontal="center" vertical="distributed" wrapText="1"/>
    </xf>
    <xf numFmtId="9" fontId="5" fillId="2" borderId="1" xfId="0" applyNumberFormat="1" applyFont="1" applyFill="1" applyBorder="1" applyAlignment="1">
      <alignment horizontal="left" vertical="distributed" wrapText="1" indent="1"/>
    </xf>
    <xf numFmtId="164" fontId="5" fillId="2" borderId="1" xfId="0" applyNumberFormat="1" applyFont="1" applyFill="1" applyBorder="1" applyAlignment="1">
      <alignment horizontal="left" vertical="distributed" wrapText="1" indent="1"/>
    </xf>
    <xf numFmtId="1" fontId="5" fillId="2" borderId="1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1" fontId="6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indent="1"/>
    </xf>
    <xf numFmtId="9" fontId="1" fillId="0" borderId="1" xfId="0" applyNumberFormat="1" applyFont="1" applyBorder="1" applyAlignment="1">
      <alignment horizontal="left" vertical="center" indent="1"/>
    </xf>
    <xf numFmtId="4" fontId="1" fillId="0" borderId="1" xfId="0" applyNumberFormat="1" applyFont="1" applyBorder="1" applyAlignment="1">
      <alignment horizontal="left" vertical="center" indent="1"/>
    </xf>
    <xf numFmtId="1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 indent="1"/>
    </xf>
    <xf numFmtId="49" fontId="7" fillId="0" borderId="1" xfId="0" applyNumberFormat="1" applyFont="1" applyBorder="1" applyAlignment="1">
      <alignment horizontal="left" vertical="center"/>
    </xf>
    <xf numFmtId="0" fontId="1" fillId="0" borderId="0" xfId="0" applyFont="1"/>
    <xf numFmtId="1" fontId="7" fillId="0" borderId="1" xfId="0" applyNumberFormat="1" applyFont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left" vertical="top" indent="2"/>
    </xf>
    <xf numFmtId="1" fontId="8" fillId="2" borderId="1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left" vertical="distributed" wrapText="1" indent="1"/>
    </xf>
    <xf numFmtId="0" fontId="9" fillId="0" borderId="0" xfId="0" applyFont="1" applyAlignment="1">
      <alignment horizontal="left" vertical="center"/>
    </xf>
    <xf numFmtId="1" fontId="10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top" indent="2"/>
    </xf>
    <xf numFmtId="49" fontId="1" fillId="0" borderId="1" xfId="0" applyNumberFormat="1" applyFon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top"/>
    </xf>
    <xf numFmtId="1" fontId="5" fillId="2" borderId="1" xfId="0" applyNumberFormat="1" applyFont="1" applyFill="1" applyBorder="1" applyAlignment="1">
      <alignment horizontal="left" vertical="top" indent="2"/>
    </xf>
    <xf numFmtId="4" fontId="5" fillId="2" borderId="1" xfId="0" applyNumberFormat="1" applyFont="1" applyFill="1" applyBorder="1" applyAlignment="1">
      <alignment horizontal="left" vertical="top" indent="2"/>
    </xf>
    <xf numFmtId="0" fontId="1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top"/>
    </xf>
    <xf numFmtId="1" fontId="11" fillId="2" borderId="1" xfId="0" applyNumberFormat="1" applyFont="1" applyFill="1" applyBorder="1" applyAlignment="1">
      <alignment horizontal="left" vertical="top" indent="2"/>
    </xf>
    <xf numFmtId="4" fontId="11" fillId="2" borderId="1" xfId="0" applyNumberFormat="1" applyFont="1" applyFill="1" applyBorder="1" applyAlignment="1">
      <alignment horizontal="left" vertical="top" indent="2"/>
    </xf>
    <xf numFmtId="164" fontId="12" fillId="0" borderId="0" xfId="0" applyNumberFormat="1" applyFont="1" applyAlignment="1">
      <alignment horizontal="left" vertical="center"/>
    </xf>
    <xf numFmtId="1" fontId="1" fillId="0" borderId="1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vertical="top"/>
    </xf>
    <xf numFmtId="1" fontId="13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/>
    </xf>
    <xf numFmtId="9" fontId="1" fillId="0" borderId="1" xfId="0" applyNumberFormat="1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7" fillId="0" borderId="1" xfId="0" applyFont="1" applyBorder="1" applyAlignment="1">
      <alignment horizontal="left"/>
    </xf>
    <xf numFmtId="164" fontId="1" fillId="4" borderId="1" xfId="0" applyNumberFormat="1" applyFont="1" applyFill="1" applyBorder="1" applyAlignment="1">
      <alignment horizontal="left" vertical="center" indent="1"/>
    </xf>
    <xf numFmtId="9" fontId="1" fillId="4" borderId="1" xfId="0" applyNumberFormat="1" applyFont="1" applyFill="1" applyBorder="1" applyAlignment="1">
      <alignment horizontal="left" vertical="center" indent="1"/>
    </xf>
    <xf numFmtId="4" fontId="1" fillId="4" borderId="1" xfId="0" applyNumberFormat="1" applyFont="1" applyFill="1" applyBorder="1" applyAlignment="1">
      <alignment horizontal="left" vertical="center" indent="1"/>
    </xf>
    <xf numFmtId="1" fontId="5" fillId="2" borderId="3" xfId="0" applyNumberFormat="1" applyFont="1" applyFill="1" applyBorder="1" applyAlignment="1">
      <alignment horizontal="left" vertical="top"/>
    </xf>
    <xf numFmtId="1" fontId="5" fillId="2" borderId="4" xfId="0" applyNumberFormat="1" applyFont="1" applyFill="1" applyBorder="1" applyAlignment="1">
      <alignment horizontal="left" vertical="top" indent="2"/>
    </xf>
    <xf numFmtId="1" fontId="5" fillId="2" borderId="4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left" vertical="top" indent="2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>
      <alignment horizontal="left" vertical="center"/>
    </xf>
    <xf numFmtId="9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1" fontId="13" fillId="0" borderId="1" xfId="0" applyNumberFormat="1" applyFont="1" applyBorder="1" applyAlignment="1">
      <alignment horizontal="left"/>
    </xf>
    <xf numFmtId="1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/>
    </xf>
    <xf numFmtId="1" fontId="13" fillId="4" borderId="1" xfId="0" applyNumberFormat="1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 wrapText="1"/>
    </xf>
    <xf numFmtId="1" fontId="7" fillId="4" borderId="1" xfId="0" applyNumberFormat="1" applyFont="1" applyFill="1" applyBorder="1" applyAlignment="1">
      <alignment horizontal="left" vertical="top"/>
    </xf>
    <xf numFmtId="1" fontId="7" fillId="4" borderId="1" xfId="0" applyNumberFormat="1" applyFont="1" applyFill="1" applyBorder="1" applyAlignment="1">
      <alignment vertical="top"/>
    </xf>
    <xf numFmtId="1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" fontId="15" fillId="2" borderId="1" xfId="0" applyNumberFormat="1" applyFont="1" applyFill="1" applyBorder="1" applyAlignment="1">
      <alignment horizontal="left" vertical="distributed" wrapText="1"/>
    </xf>
    <xf numFmtId="1" fontId="15" fillId="2" borderId="1" xfId="0" applyNumberFormat="1" applyFont="1" applyFill="1" applyBorder="1" applyAlignment="1">
      <alignment horizontal="left" vertical="distributed" wrapText="1" indent="1"/>
    </xf>
    <xf numFmtId="164" fontId="15" fillId="2" borderId="1" xfId="0" applyNumberFormat="1" applyFont="1" applyFill="1" applyBorder="1" applyAlignment="1">
      <alignment horizontal="center" vertical="distributed" wrapText="1"/>
    </xf>
    <xf numFmtId="1" fontId="15" fillId="2" borderId="1" xfId="0" applyNumberFormat="1" applyFont="1" applyFill="1" applyBorder="1" applyAlignment="1">
      <alignment horizontal="center" vertical="top"/>
    </xf>
    <xf numFmtId="1" fontId="16" fillId="0" borderId="1" xfId="0" applyNumberFormat="1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left" vertical="top"/>
    </xf>
    <xf numFmtId="1" fontId="18" fillId="2" borderId="1" xfId="0" applyNumberFormat="1" applyFont="1" applyFill="1" applyBorder="1" applyAlignment="1">
      <alignment horizontal="left" vertical="top"/>
    </xf>
    <xf numFmtId="1" fontId="18" fillId="2" borderId="1" xfId="0" applyNumberFormat="1" applyFont="1" applyFill="1" applyBorder="1" applyAlignment="1">
      <alignment horizontal="left" vertical="top" indent="2"/>
    </xf>
    <xf numFmtId="1" fontId="18" fillId="2" borderId="1" xfId="0" applyNumberFormat="1" applyFont="1" applyFill="1" applyBorder="1" applyAlignment="1">
      <alignment horizontal="center" vertical="top"/>
    </xf>
    <xf numFmtId="1" fontId="14" fillId="0" borderId="1" xfId="0" applyNumberFormat="1" applyFont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top"/>
    </xf>
    <xf numFmtId="1" fontId="15" fillId="2" borderId="1" xfId="0" applyNumberFormat="1" applyFont="1" applyFill="1" applyBorder="1" applyAlignment="1">
      <alignment horizontal="left" vertical="top" indent="2"/>
    </xf>
    <xf numFmtId="0" fontId="14" fillId="0" borderId="1" xfId="0" applyFont="1" applyBorder="1" applyAlignment="1">
      <alignment horizontal="left" vertical="center" wrapText="1"/>
    </xf>
    <xf numFmtId="1" fontId="19" fillId="2" borderId="1" xfId="0" applyNumberFormat="1" applyFont="1" applyFill="1" applyBorder="1" applyAlignment="1">
      <alignment horizontal="left" vertical="top"/>
    </xf>
    <xf numFmtId="1" fontId="19" fillId="2" borderId="1" xfId="0" applyNumberFormat="1" applyFont="1" applyFill="1" applyBorder="1" applyAlignment="1">
      <alignment horizontal="left" vertical="top" indent="2"/>
    </xf>
    <xf numFmtId="1" fontId="14" fillId="0" borderId="1" xfId="0" applyNumberFormat="1" applyFont="1" applyBorder="1" applyAlignment="1">
      <alignment horizontal="left"/>
    </xf>
    <xf numFmtId="1" fontId="17" fillId="0" borderId="1" xfId="0" applyNumberFormat="1" applyFont="1" applyBorder="1" applyAlignment="1">
      <alignment vertical="top"/>
    </xf>
    <xf numFmtId="1" fontId="20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 indent="1"/>
    </xf>
    <xf numFmtId="0" fontId="17" fillId="0" borderId="1" xfId="0" applyFont="1" applyBorder="1" applyAlignment="1">
      <alignment horizontal="left"/>
    </xf>
    <xf numFmtId="1" fontId="15" fillId="2" borderId="3" xfId="0" applyNumberFormat="1" applyFont="1" applyFill="1" applyBorder="1" applyAlignment="1">
      <alignment horizontal="left" vertical="top"/>
    </xf>
    <xf numFmtId="1" fontId="15" fillId="2" borderId="4" xfId="0" applyNumberFormat="1" applyFont="1" applyFill="1" applyBorder="1" applyAlignment="1">
      <alignment horizontal="left" vertical="top" indent="2"/>
    </xf>
    <xf numFmtId="1" fontId="15" fillId="2" borderId="4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 indent="1"/>
    </xf>
    <xf numFmtId="1" fontId="14" fillId="0" borderId="1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 vertical="center"/>
    </xf>
    <xf numFmtId="1" fontId="20" fillId="0" borderId="1" xfId="0" applyNumberFormat="1" applyFont="1" applyBorder="1" applyAlignment="1">
      <alignment horizontal="left"/>
    </xf>
    <xf numFmtId="1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1" fontId="17" fillId="0" borderId="1" xfId="0" applyNumberFormat="1" applyFont="1" applyBorder="1" applyAlignment="1">
      <alignment horizontal="left" vertical="top" wrapText="1"/>
    </xf>
    <xf numFmtId="49" fontId="15" fillId="2" borderId="1" xfId="0" applyNumberFormat="1" applyFont="1" applyFill="1" applyBorder="1" applyAlignment="1">
      <alignment horizontal="center" vertical="distributed" wrapText="1"/>
    </xf>
    <xf numFmtId="1" fontId="15" fillId="2" borderId="1" xfId="0" applyNumberFormat="1" applyFont="1" applyFill="1" applyBorder="1" applyAlignment="1">
      <alignment horizontal="center" vertical="distributed" wrapText="1"/>
    </xf>
    <xf numFmtId="4" fontId="3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</cellXfs>
  <cellStyles count="1">
    <cellStyle name="Normal" xfId="0" builtinId="0"/>
  </cellStyles>
  <dxfs count="100"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FF7171"/>
        </patternFill>
      </fill>
    </dxf>
    <dxf>
      <fill>
        <patternFill>
          <bgColor rgb="FF8A1167"/>
        </patternFill>
      </fill>
    </dxf>
    <dxf>
      <fill>
        <patternFill>
          <bgColor theme="4" tint="0.39994506668294322"/>
        </patternFill>
      </fill>
    </dxf>
    <dxf>
      <fill>
        <patternFill>
          <bgColor rgb="FFDA9EC9"/>
        </patternFill>
      </fill>
    </dxf>
    <dxf>
      <fill>
        <patternFill>
          <bgColor rgb="FFDA9EC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57150</xdr:rowOff>
    </xdr:from>
    <xdr:ext cx="2105025" cy="931684"/>
    <xdr:pic>
      <xdr:nvPicPr>
        <xdr:cNvPr id="2" name="Resim 1">
          <a:extLst>
            <a:ext uri="{FF2B5EF4-FFF2-40B4-BE49-F238E27FC236}">
              <a16:creationId xmlns:a16="http://schemas.microsoft.com/office/drawing/2014/main" id="{825712DE-8C8B-473E-B67F-F81E5CCBB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2105025" cy="9316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05025" cy="931684"/>
    <xdr:pic>
      <xdr:nvPicPr>
        <xdr:cNvPr id="2" name="Resim 1">
          <a:extLst>
            <a:ext uri="{FF2B5EF4-FFF2-40B4-BE49-F238E27FC236}">
              <a16:creationId xmlns:a16="http://schemas.microsoft.com/office/drawing/2014/main" id="{F586CE0B-6B22-4750-B4E3-7166B693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5025" cy="9316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J212"/>
  <sheetViews>
    <sheetView topLeftCell="B156" zoomScale="55" zoomScaleNormal="55" workbookViewId="0">
      <selection activeCell="C168" sqref="C168"/>
    </sheetView>
  </sheetViews>
  <sheetFormatPr defaultColWidth="25.44140625" defaultRowHeight="42.6"/>
  <cols>
    <col min="1" max="1" width="35.88671875" style="1" bestFit="1" customWidth="1"/>
    <col min="2" max="2" width="37.88671875" style="1" customWidth="1"/>
    <col min="3" max="3" width="110.5546875" style="61" customWidth="1"/>
    <col min="4" max="4" width="30.109375" style="4" customWidth="1"/>
    <col min="5" max="5" width="25.5546875" style="62" customWidth="1"/>
    <col min="6" max="6" width="25.5546875" style="63" customWidth="1"/>
    <col min="7" max="7" width="11.33203125" style="3" bestFit="1" customWidth="1"/>
    <col min="8" max="16384" width="25.44140625" style="3"/>
  </cols>
  <sheetData>
    <row r="2" spans="1:9">
      <c r="C2" s="2"/>
      <c r="D2" s="117" t="s">
        <v>0</v>
      </c>
      <c r="E2" s="118"/>
      <c r="F2" s="118"/>
    </row>
    <row r="3" spans="1:9" ht="18" customHeight="1">
      <c r="C3" s="4"/>
      <c r="D3" s="118"/>
      <c r="E3" s="118"/>
      <c r="F3" s="118"/>
    </row>
    <row r="4" spans="1:9" ht="85.2">
      <c r="A4" s="5" t="s">
        <v>1</v>
      </c>
      <c r="B4" s="6" t="s">
        <v>2</v>
      </c>
      <c r="C4" s="7" t="s">
        <v>3</v>
      </c>
      <c r="D4" s="8" t="s">
        <v>4</v>
      </c>
      <c r="E4" s="9" t="s">
        <v>5</v>
      </c>
      <c r="F4" s="10" t="s">
        <v>6</v>
      </c>
    </row>
    <row r="5" spans="1:9">
      <c r="A5" s="11"/>
      <c r="B5" s="11"/>
      <c r="C5" s="11" t="s">
        <v>7</v>
      </c>
      <c r="D5" s="11"/>
      <c r="E5" s="11"/>
      <c r="F5" s="12"/>
    </row>
    <row r="6" spans="1:9">
      <c r="A6" s="13">
        <v>9786258140095</v>
      </c>
      <c r="B6" s="14" t="s">
        <v>8</v>
      </c>
      <c r="C6" s="15" t="s">
        <v>9</v>
      </c>
      <c r="D6" s="16">
        <v>6667</v>
      </c>
      <c r="E6" s="17">
        <v>0.7</v>
      </c>
      <c r="F6" s="18">
        <v>2000</v>
      </c>
    </row>
    <row r="7" spans="1:9">
      <c r="A7" s="19">
        <v>9786256625358</v>
      </c>
      <c r="B7" s="19" t="s">
        <v>10</v>
      </c>
      <c r="C7" s="20" t="s">
        <v>11</v>
      </c>
      <c r="D7" s="21">
        <v>5000</v>
      </c>
      <c r="E7" s="17">
        <v>0.7</v>
      </c>
      <c r="F7" s="18">
        <f t="shared" ref="F7:F12" si="0">D7*0.3</f>
        <v>1500</v>
      </c>
    </row>
    <row r="8" spans="1:9">
      <c r="A8" s="19">
        <v>9786258140590</v>
      </c>
      <c r="B8" s="19" t="s">
        <v>12</v>
      </c>
      <c r="C8" s="20" t="s">
        <v>13</v>
      </c>
      <c r="D8" s="21">
        <v>5000</v>
      </c>
      <c r="E8" s="17">
        <v>0.7</v>
      </c>
      <c r="F8" s="18">
        <f t="shared" si="0"/>
        <v>1500</v>
      </c>
    </row>
    <row r="9" spans="1:9">
      <c r="A9" s="19">
        <v>9786256047396</v>
      </c>
      <c r="B9" s="19" t="s">
        <v>14</v>
      </c>
      <c r="C9" s="20" t="s">
        <v>15</v>
      </c>
      <c r="D9" s="21">
        <v>5500</v>
      </c>
      <c r="E9" s="17">
        <v>0.7</v>
      </c>
      <c r="F9" s="18">
        <f t="shared" si="0"/>
        <v>1650</v>
      </c>
    </row>
    <row r="10" spans="1:9">
      <c r="A10" s="19">
        <v>9786056973888</v>
      </c>
      <c r="B10" s="19" t="s">
        <v>16</v>
      </c>
      <c r="C10" s="20" t="s">
        <v>17</v>
      </c>
      <c r="D10" s="21">
        <v>4500</v>
      </c>
      <c r="E10" s="17">
        <v>0.7</v>
      </c>
      <c r="F10" s="18">
        <f t="shared" si="0"/>
        <v>1350</v>
      </c>
    </row>
    <row r="11" spans="1:9">
      <c r="A11" s="19">
        <v>9786256047143</v>
      </c>
      <c r="B11" s="19" t="s">
        <v>18</v>
      </c>
      <c r="C11" s="22" t="s">
        <v>19</v>
      </c>
      <c r="D11" s="21">
        <v>6000</v>
      </c>
      <c r="E11" s="17">
        <v>0.7</v>
      </c>
      <c r="F11" s="18">
        <f t="shared" si="0"/>
        <v>1800</v>
      </c>
    </row>
    <row r="12" spans="1:9" s="23" customFormat="1">
      <c r="A12" s="19">
        <v>9786257132831</v>
      </c>
      <c r="B12" s="19" t="s">
        <v>20</v>
      </c>
      <c r="C12" s="20" t="s">
        <v>21</v>
      </c>
      <c r="D12" s="21">
        <v>3000</v>
      </c>
      <c r="E12" s="17">
        <v>0.7</v>
      </c>
      <c r="F12" s="18">
        <f t="shared" si="0"/>
        <v>900</v>
      </c>
      <c r="H12" s="3"/>
      <c r="I12" s="3"/>
    </row>
    <row r="13" spans="1:9">
      <c r="A13" s="24">
        <v>9786256047419</v>
      </c>
      <c r="B13" s="24" t="s">
        <v>22</v>
      </c>
      <c r="C13" s="24" t="s">
        <v>23</v>
      </c>
      <c r="D13" s="16">
        <v>850</v>
      </c>
      <c r="E13" s="17">
        <v>0.5</v>
      </c>
      <c r="F13" s="18">
        <v>425</v>
      </c>
    </row>
    <row r="14" spans="1:9">
      <c r="A14" s="24">
        <v>9786256047426</v>
      </c>
      <c r="B14" s="24" t="s">
        <v>24</v>
      </c>
      <c r="C14" s="24" t="s">
        <v>25</v>
      </c>
      <c r="D14" s="16">
        <v>850</v>
      </c>
      <c r="E14" s="17">
        <v>0.5</v>
      </c>
      <c r="F14" s="18">
        <v>425</v>
      </c>
    </row>
    <row r="15" spans="1:9" s="29" customFormat="1">
      <c r="A15" s="25"/>
      <c r="B15" s="26"/>
      <c r="C15" s="27" t="s">
        <v>26</v>
      </c>
      <c r="D15" s="8"/>
      <c r="E15" s="9"/>
      <c r="F15" s="28"/>
    </row>
    <row r="16" spans="1:9">
      <c r="A16" s="30">
        <v>9786257692717</v>
      </c>
      <c r="B16" s="14" t="s">
        <v>27</v>
      </c>
      <c r="C16" s="15" t="s">
        <v>28</v>
      </c>
      <c r="D16" s="16">
        <v>1500</v>
      </c>
      <c r="E16" s="17">
        <v>0.7</v>
      </c>
      <c r="F16" s="18">
        <f t="shared" ref="F16:F18" si="1">D16*0.3</f>
        <v>450</v>
      </c>
    </row>
    <row r="17" spans="1:7">
      <c r="A17" s="31">
        <v>9786257422154</v>
      </c>
      <c r="B17" s="14" t="s">
        <v>29</v>
      </c>
      <c r="C17" s="15" t="s">
        <v>30</v>
      </c>
      <c r="D17" s="16">
        <v>1500</v>
      </c>
      <c r="E17" s="17">
        <v>0.7</v>
      </c>
      <c r="F17" s="18">
        <f t="shared" si="1"/>
        <v>450</v>
      </c>
    </row>
    <row r="18" spans="1:7">
      <c r="A18" s="30">
        <v>9786257422284</v>
      </c>
      <c r="B18" s="14" t="s">
        <v>31</v>
      </c>
      <c r="C18" s="15" t="s">
        <v>32</v>
      </c>
      <c r="D18" s="16">
        <v>1500</v>
      </c>
      <c r="E18" s="17">
        <v>0.7</v>
      </c>
      <c r="F18" s="18">
        <f t="shared" si="1"/>
        <v>450</v>
      </c>
    </row>
    <row r="19" spans="1:7" s="29" customFormat="1">
      <c r="A19" s="25"/>
      <c r="B19" s="26"/>
      <c r="C19" s="27" t="s">
        <v>33</v>
      </c>
      <c r="D19" s="26"/>
      <c r="E19" s="26"/>
      <c r="F19" s="32"/>
    </row>
    <row r="20" spans="1:7">
      <c r="A20" s="13"/>
      <c r="B20" s="15" t="s">
        <v>34</v>
      </c>
      <c r="C20" s="15" t="s">
        <v>35</v>
      </c>
      <c r="D20" s="16">
        <v>650</v>
      </c>
      <c r="E20" s="17">
        <v>0.5</v>
      </c>
      <c r="F20" s="18">
        <v>325</v>
      </c>
      <c r="G20" s="4"/>
    </row>
    <row r="21" spans="1:7">
      <c r="A21" s="19"/>
      <c r="B21" s="15" t="s">
        <v>36</v>
      </c>
      <c r="C21" s="15" t="s">
        <v>37</v>
      </c>
      <c r="D21" s="16">
        <v>650</v>
      </c>
      <c r="E21" s="17">
        <v>0.5</v>
      </c>
      <c r="F21" s="18">
        <v>325</v>
      </c>
      <c r="G21" s="4"/>
    </row>
    <row r="22" spans="1:7">
      <c r="A22" s="19"/>
      <c r="B22" s="15" t="s">
        <v>38</v>
      </c>
      <c r="C22" s="15" t="s">
        <v>39</v>
      </c>
      <c r="D22" s="16">
        <v>650</v>
      </c>
      <c r="E22" s="17">
        <v>0.5</v>
      </c>
      <c r="F22" s="18">
        <v>325</v>
      </c>
      <c r="G22" s="4"/>
    </row>
    <row r="23" spans="1:7">
      <c r="A23" s="19"/>
      <c r="B23" s="14" t="s">
        <v>40</v>
      </c>
      <c r="C23" s="15" t="s">
        <v>41</v>
      </c>
      <c r="D23" s="16">
        <v>520</v>
      </c>
      <c r="E23" s="17">
        <v>0.5</v>
      </c>
      <c r="F23" s="18">
        <v>260</v>
      </c>
      <c r="G23" s="4"/>
    </row>
    <row r="24" spans="1:7">
      <c r="A24" s="19">
        <v>9786052395424</v>
      </c>
      <c r="B24" s="19" t="s">
        <v>364</v>
      </c>
      <c r="C24" s="15" t="s">
        <v>42</v>
      </c>
      <c r="D24" s="16">
        <v>650</v>
      </c>
      <c r="E24" s="17">
        <v>0.5</v>
      </c>
      <c r="F24" s="18">
        <v>325</v>
      </c>
      <c r="G24" s="4"/>
    </row>
    <row r="25" spans="1:7">
      <c r="A25" s="19"/>
      <c r="B25" s="14" t="s">
        <v>43</v>
      </c>
      <c r="C25" s="33" t="s">
        <v>44</v>
      </c>
      <c r="D25" s="16">
        <v>450</v>
      </c>
      <c r="E25" s="17">
        <v>0.5</v>
      </c>
      <c r="F25" s="18">
        <v>225</v>
      </c>
      <c r="G25" s="4"/>
    </row>
    <row r="26" spans="1:7">
      <c r="A26" s="13">
        <v>9786258140606</v>
      </c>
      <c r="B26" s="14" t="s">
        <v>45</v>
      </c>
      <c r="C26" s="15" t="s">
        <v>46</v>
      </c>
      <c r="D26" s="16">
        <v>350</v>
      </c>
      <c r="E26" s="17">
        <v>0.5</v>
      </c>
      <c r="F26" s="18">
        <v>175</v>
      </c>
      <c r="G26" s="4"/>
    </row>
    <row r="27" spans="1:7">
      <c r="A27" s="13">
        <v>9786258140613</v>
      </c>
      <c r="B27" s="14" t="s">
        <v>47</v>
      </c>
      <c r="C27" s="15" t="s">
        <v>48</v>
      </c>
      <c r="D27" s="16">
        <v>350</v>
      </c>
      <c r="E27" s="17">
        <v>0.5</v>
      </c>
      <c r="F27" s="18">
        <v>175</v>
      </c>
      <c r="G27" s="4"/>
    </row>
    <row r="28" spans="1:7">
      <c r="A28" s="19"/>
      <c r="B28" s="15" t="s">
        <v>49</v>
      </c>
      <c r="C28" s="15" t="s">
        <v>50</v>
      </c>
      <c r="D28" s="16">
        <v>320</v>
      </c>
      <c r="E28" s="17">
        <v>0.5</v>
      </c>
      <c r="F28" s="18">
        <v>160</v>
      </c>
      <c r="G28" s="4"/>
    </row>
    <row r="29" spans="1:7">
      <c r="A29" s="31"/>
      <c r="B29" s="15" t="s">
        <v>51</v>
      </c>
      <c r="C29" s="15" t="s">
        <v>52</v>
      </c>
      <c r="D29" s="16">
        <v>200</v>
      </c>
      <c r="E29" s="17">
        <v>0.5</v>
      </c>
      <c r="F29" s="18">
        <v>100</v>
      </c>
      <c r="G29" s="4"/>
    </row>
    <row r="30" spans="1:7">
      <c r="A30" s="19">
        <v>9786258140064</v>
      </c>
      <c r="B30" s="14" t="s">
        <v>53</v>
      </c>
      <c r="C30" s="15" t="s">
        <v>54</v>
      </c>
      <c r="D30" s="16">
        <v>780</v>
      </c>
      <c r="E30" s="17">
        <v>0.5</v>
      </c>
      <c r="F30" s="18">
        <v>390</v>
      </c>
      <c r="G30" s="4"/>
    </row>
    <row r="31" spans="1:7">
      <c r="A31" s="19">
        <v>9786258140071</v>
      </c>
      <c r="B31" s="14" t="s">
        <v>55</v>
      </c>
      <c r="C31" s="15" t="s">
        <v>56</v>
      </c>
      <c r="D31" s="16">
        <v>840</v>
      </c>
      <c r="E31" s="17">
        <v>0.5</v>
      </c>
      <c r="F31" s="18">
        <v>420</v>
      </c>
      <c r="G31" s="4"/>
    </row>
    <row r="32" spans="1:7">
      <c r="A32" s="19">
        <v>9786258140033</v>
      </c>
      <c r="B32" s="14" t="s">
        <v>57</v>
      </c>
      <c r="C32" s="15" t="s">
        <v>58</v>
      </c>
      <c r="D32" s="16">
        <v>400</v>
      </c>
      <c r="E32" s="17">
        <v>0.5</v>
      </c>
      <c r="F32" s="18">
        <v>200</v>
      </c>
      <c r="G32" s="4"/>
    </row>
    <row r="33" spans="1:62" s="37" customFormat="1">
      <c r="A33" s="34"/>
      <c r="B33" s="35"/>
      <c r="C33" s="11" t="s">
        <v>59</v>
      </c>
      <c r="D33" s="35"/>
      <c r="E33" s="35"/>
      <c r="F33" s="3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1:62">
      <c r="A34" s="13">
        <v>9786052395462</v>
      </c>
      <c r="B34" s="14" t="s">
        <v>60</v>
      </c>
      <c r="C34" s="15" t="s">
        <v>61</v>
      </c>
      <c r="D34" s="16">
        <v>500</v>
      </c>
      <c r="E34" s="17">
        <v>0.5</v>
      </c>
      <c r="F34" s="18">
        <v>250</v>
      </c>
      <c r="G34" s="4"/>
    </row>
    <row r="35" spans="1:62">
      <c r="A35" s="13">
        <v>9786052395479</v>
      </c>
      <c r="B35" s="14" t="s">
        <v>62</v>
      </c>
      <c r="C35" s="15" t="s">
        <v>63</v>
      </c>
      <c r="D35" s="16">
        <v>500</v>
      </c>
      <c r="E35" s="17">
        <v>0.5</v>
      </c>
      <c r="F35" s="18">
        <v>250</v>
      </c>
      <c r="G35" s="4"/>
    </row>
    <row r="36" spans="1:62">
      <c r="A36" s="13">
        <v>9786052395530</v>
      </c>
      <c r="B36" s="14" t="s">
        <v>64</v>
      </c>
      <c r="C36" s="15" t="s">
        <v>65</v>
      </c>
      <c r="D36" s="16">
        <v>500</v>
      </c>
      <c r="E36" s="17">
        <v>0.5</v>
      </c>
      <c r="F36" s="18">
        <v>250</v>
      </c>
      <c r="G36" s="4"/>
    </row>
    <row r="37" spans="1:62">
      <c r="A37" s="13">
        <v>9786052395554</v>
      </c>
      <c r="B37" s="14" t="s">
        <v>66</v>
      </c>
      <c r="C37" s="15" t="s">
        <v>67</v>
      </c>
      <c r="D37" s="16">
        <v>500</v>
      </c>
      <c r="E37" s="17">
        <v>0.5</v>
      </c>
      <c r="F37" s="18">
        <v>250</v>
      </c>
      <c r="G37" s="4"/>
    </row>
    <row r="38" spans="1:62">
      <c r="A38" s="13">
        <v>9786257132220</v>
      </c>
      <c r="B38" s="14" t="s">
        <v>68</v>
      </c>
      <c r="C38" s="15" t="s">
        <v>69</v>
      </c>
      <c r="D38" s="16">
        <v>500</v>
      </c>
      <c r="E38" s="17">
        <v>0.5</v>
      </c>
      <c r="F38" s="18">
        <v>250</v>
      </c>
      <c r="G38" s="4"/>
    </row>
    <row r="39" spans="1:62">
      <c r="A39" s="13">
        <v>9786056932311</v>
      </c>
      <c r="B39" s="14" t="s">
        <v>70</v>
      </c>
      <c r="C39" s="15" t="s">
        <v>71</v>
      </c>
      <c r="D39" s="16">
        <v>500</v>
      </c>
      <c r="E39" s="17">
        <v>0.5</v>
      </c>
      <c r="F39" s="18">
        <v>250</v>
      </c>
      <c r="G39" s="4"/>
    </row>
    <row r="40" spans="1:62">
      <c r="A40" s="13">
        <v>9786050669404</v>
      </c>
      <c r="B40" s="14" t="s">
        <v>72</v>
      </c>
      <c r="C40" s="15" t="s">
        <v>73</v>
      </c>
      <c r="D40" s="16">
        <v>750</v>
      </c>
      <c r="E40" s="17">
        <v>0.5</v>
      </c>
      <c r="F40" s="18">
        <v>375</v>
      </c>
      <c r="G40" s="4"/>
    </row>
    <row r="41" spans="1:62">
      <c r="A41" s="13">
        <v>9786257132817</v>
      </c>
      <c r="B41" s="14" t="s">
        <v>74</v>
      </c>
      <c r="C41" s="15" t="s">
        <v>75</v>
      </c>
      <c r="D41" s="16">
        <v>400</v>
      </c>
      <c r="E41" s="17">
        <v>0.5</v>
      </c>
      <c r="F41" s="18">
        <v>200</v>
      </c>
      <c r="G41" s="4"/>
    </row>
    <row r="42" spans="1:62">
      <c r="A42" s="19">
        <v>9786258140309</v>
      </c>
      <c r="B42" s="14" t="s">
        <v>76</v>
      </c>
      <c r="C42" s="15" t="s">
        <v>77</v>
      </c>
      <c r="D42" s="16">
        <v>400</v>
      </c>
      <c r="E42" s="17">
        <v>0.5</v>
      </c>
      <c r="F42" s="18">
        <v>200</v>
      </c>
      <c r="G42" s="4"/>
    </row>
    <row r="43" spans="1:62">
      <c r="A43" s="19">
        <v>9786257132824</v>
      </c>
      <c r="B43" s="14" t="s">
        <v>78</v>
      </c>
      <c r="C43" s="15" t="s">
        <v>79</v>
      </c>
      <c r="D43" s="16">
        <v>400</v>
      </c>
      <c r="E43" s="17">
        <v>0.5</v>
      </c>
      <c r="F43" s="18">
        <v>200</v>
      </c>
      <c r="G43" s="4"/>
    </row>
    <row r="44" spans="1:62">
      <c r="A44" s="13">
        <v>9786059290333</v>
      </c>
      <c r="B44" s="14" t="s">
        <v>80</v>
      </c>
      <c r="C44" s="15" t="s">
        <v>81</v>
      </c>
      <c r="D44" s="16">
        <v>200</v>
      </c>
      <c r="E44" s="17">
        <v>0.45</v>
      </c>
      <c r="F44" s="18">
        <v>110.00000000000001</v>
      </c>
      <c r="G44" s="4"/>
    </row>
    <row r="45" spans="1:62">
      <c r="A45" s="13">
        <v>9786059290340</v>
      </c>
      <c r="B45" s="14" t="s">
        <v>82</v>
      </c>
      <c r="C45" s="15" t="s">
        <v>83</v>
      </c>
      <c r="D45" s="16">
        <v>200</v>
      </c>
      <c r="E45" s="17">
        <v>0.45</v>
      </c>
      <c r="F45" s="18">
        <v>110.00000000000001</v>
      </c>
      <c r="G45" s="4"/>
    </row>
    <row r="46" spans="1:62">
      <c r="A46" s="13">
        <v>9786059290357</v>
      </c>
      <c r="B46" s="14" t="s">
        <v>84</v>
      </c>
      <c r="C46" s="15" t="s">
        <v>85</v>
      </c>
      <c r="D46" s="16">
        <v>200</v>
      </c>
      <c r="E46" s="17">
        <v>0.45</v>
      </c>
      <c r="F46" s="18">
        <v>110.00000000000001</v>
      </c>
      <c r="G46" s="4"/>
    </row>
    <row r="47" spans="1:62">
      <c r="A47" s="13">
        <v>9786059290364</v>
      </c>
      <c r="B47" s="14" t="s">
        <v>86</v>
      </c>
      <c r="C47" s="15" t="s">
        <v>87</v>
      </c>
      <c r="D47" s="16">
        <v>200</v>
      </c>
      <c r="E47" s="17">
        <v>0.45</v>
      </c>
      <c r="F47" s="18">
        <v>110.00000000000001</v>
      </c>
      <c r="G47" s="4"/>
    </row>
    <row r="48" spans="1:62">
      <c r="A48" s="13">
        <v>9786059290371</v>
      </c>
      <c r="B48" s="14" t="s">
        <v>88</v>
      </c>
      <c r="C48" s="15" t="s">
        <v>89</v>
      </c>
      <c r="D48" s="16">
        <v>200</v>
      </c>
      <c r="E48" s="17">
        <v>0.45</v>
      </c>
      <c r="F48" s="18">
        <v>110.00000000000001</v>
      </c>
      <c r="G48" s="4"/>
    </row>
    <row r="49" spans="1:7">
      <c r="A49" s="13">
        <v>9786059290555</v>
      </c>
      <c r="B49" s="14" t="s">
        <v>90</v>
      </c>
      <c r="C49" s="15" t="s">
        <v>91</v>
      </c>
      <c r="D49" s="16">
        <v>200</v>
      </c>
      <c r="E49" s="17">
        <v>0.45</v>
      </c>
      <c r="F49" s="18">
        <v>110.00000000000001</v>
      </c>
      <c r="G49" s="4"/>
    </row>
    <row r="50" spans="1:7">
      <c r="A50" s="19">
        <v>9786258140026</v>
      </c>
      <c r="B50" s="14" t="s">
        <v>92</v>
      </c>
      <c r="C50" s="15" t="s">
        <v>93</v>
      </c>
      <c r="D50" s="16">
        <v>650</v>
      </c>
      <c r="E50" s="17">
        <v>0.5</v>
      </c>
      <c r="F50" s="18">
        <v>325</v>
      </c>
      <c r="G50" s="4"/>
    </row>
    <row r="51" spans="1:7">
      <c r="A51" s="19">
        <v>9786258140088</v>
      </c>
      <c r="B51" s="14" t="s">
        <v>94</v>
      </c>
      <c r="C51" s="15" t="s">
        <v>95</v>
      </c>
      <c r="D51" s="16">
        <v>300</v>
      </c>
      <c r="E51" s="17">
        <v>0.5</v>
      </c>
      <c r="F51" s="18">
        <v>150</v>
      </c>
      <c r="G51" s="4"/>
    </row>
    <row r="52" spans="1:7">
      <c r="A52" s="19">
        <v>9786258140057</v>
      </c>
      <c r="B52" s="14" t="s">
        <v>96</v>
      </c>
      <c r="C52" s="15" t="s">
        <v>97</v>
      </c>
      <c r="D52" s="16">
        <v>600</v>
      </c>
      <c r="E52" s="17">
        <v>0.5</v>
      </c>
      <c r="F52" s="18">
        <v>300</v>
      </c>
      <c r="G52" s="4"/>
    </row>
    <row r="53" spans="1:7">
      <c r="A53" s="19">
        <v>9786258140040</v>
      </c>
      <c r="B53" s="14" t="s">
        <v>98</v>
      </c>
      <c r="C53" s="15" t="s">
        <v>99</v>
      </c>
      <c r="D53" s="16">
        <v>600</v>
      </c>
      <c r="E53" s="17">
        <v>0.5</v>
      </c>
      <c r="F53" s="18">
        <v>300</v>
      </c>
      <c r="G53" s="4"/>
    </row>
    <row r="54" spans="1:7">
      <c r="A54" s="13">
        <v>9786259853512</v>
      </c>
      <c r="B54" s="14" t="s">
        <v>100</v>
      </c>
      <c r="C54" s="38" t="s">
        <v>101</v>
      </c>
      <c r="D54" s="16">
        <v>650</v>
      </c>
      <c r="E54" s="17">
        <v>0.5</v>
      </c>
      <c r="F54" s="18">
        <f>D54*0.5</f>
        <v>325</v>
      </c>
      <c r="G54" s="4"/>
    </row>
    <row r="55" spans="1:7">
      <c r="A55" s="68">
        <v>9786256047952</v>
      </c>
      <c r="B55" s="65" t="s">
        <v>382</v>
      </c>
      <c r="C55" s="69" t="s">
        <v>376</v>
      </c>
      <c r="D55" s="51">
        <v>350</v>
      </c>
      <c r="E55" s="52">
        <v>0.5</v>
      </c>
      <c r="F55" s="53">
        <f>D55*0.5</f>
        <v>175</v>
      </c>
      <c r="G55" s="42" t="s">
        <v>104</v>
      </c>
    </row>
    <row r="56" spans="1:7">
      <c r="A56" s="39"/>
      <c r="B56" s="40"/>
      <c r="C56" s="27" t="s">
        <v>102</v>
      </c>
      <c r="D56" s="40"/>
      <c r="E56" s="40"/>
      <c r="F56" s="41"/>
      <c r="G56" s="4"/>
    </row>
    <row r="57" spans="1:7">
      <c r="A57" s="19">
        <v>9786256047600</v>
      </c>
      <c r="B57" s="14" t="s">
        <v>103</v>
      </c>
      <c r="C57" s="15" t="s">
        <v>400</v>
      </c>
      <c r="D57" s="16">
        <v>200</v>
      </c>
      <c r="E57" s="17">
        <v>0.45</v>
      </c>
      <c r="F57" s="18">
        <v>110</v>
      </c>
      <c r="G57" s="42" t="s">
        <v>104</v>
      </c>
    </row>
    <row r="58" spans="1:7">
      <c r="A58" s="19">
        <v>9786256047921</v>
      </c>
      <c r="B58" s="14" t="s">
        <v>374</v>
      </c>
      <c r="C58" s="15" t="s">
        <v>375</v>
      </c>
      <c r="D58" s="16">
        <v>160</v>
      </c>
      <c r="E58" s="17">
        <v>0.45</v>
      </c>
      <c r="F58" s="18">
        <v>88</v>
      </c>
      <c r="G58" s="42" t="s">
        <v>104</v>
      </c>
    </row>
    <row r="59" spans="1:7">
      <c r="A59" s="31">
        <v>9786059290036</v>
      </c>
      <c r="B59" s="31" t="s">
        <v>105</v>
      </c>
      <c r="C59" s="38" t="s">
        <v>106</v>
      </c>
      <c r="D59" s="16">
        <v>160</v>
      </c>
      <c r="E59" s="17">
        <v>0.45</v>
      </c>
      <c r="F59" s="18">
        <v>88</v>
      </c>
      <c r="G59" s="4"/>
    </row>
    <row r="60" spans="1:7">
      <c r="A60" s="31">
        <v>9786059290012</v>
      </c>
      <c r="B60" s="31" t="s">
        <v>107</v>
      </c>
      <c r="C60" s="38" t="s">
        <v>108</v>
      </c>
      <c r="D60" s="16">
        <v>160</v>
      </c>
      <c r="E60" s="17">
        <v>0.45</v>
      </c>
      <c r="F60" s="18">
        <v>88</v>
      </c>
      <c r="G60" s="4"/>
    </row>
    <row r="61" spans="1:7">
      <c r="A61" s="31">
        <v>9786059290081</v>
      </c>
      <c r="B61" s="31" t="s">
        <v>109</v>
      </c>
      <c r="C61" s="38" t="s">
        <v>110</v>
      </c>
      <c r="D61" s="16">
        <v>160</v>
      </c>
      <c r="E61" s="17">
        <v>0.45</v>
      </c>
      <c r="F61" s="18">
        <v>88</v>
      </c>
      <c r="G61" s="4"/>
    </row>
    <row r="62" spans="1:7">
      <c r="A62" s="31">
        <v>9786059290043</v>
      </c>
      <c r="B62" s="31" t="s">
        <v>111</v>
      </c>
      <c r="C62" s="38" t="s">
        <v>112</v>
      </c>
      <c r="D62" s="16">
        <v>160</v>
      </c>
      <c r="E62" s="17">
        <v>0.45</v>
      </c>
      <c r="F62" s="18">
        <v>88</v>
      </c>
      <c r="G62" s="4"/>
    </row>
    <row r="63" spans="1:7">
      <c r="A63" s="31">
        <v>9786059290029</v>
      </c>
      <c r="B63" s="31" t="s">
        <v>113</v>
      </c>
      <c r="C63" s="38" t="s">
        <v>114</v>
      </c>
      <c r="D63" s="16">
        <v>160</v>
      </c>
      <c r="E63" s="17">
        <v>0.45</v>
      </c>
      <c r="F63" s="18">
        <v>88</v>
      </c>
      <c r="G63" s="4"/>
    </row>
    <row r="64" spans="1:7">
      <c r="A64" s="31">
        <v>9786059290005</v>
      </c>
      <c r="B64" s="31" t="s">
        <v>115</v>
      </c>
      <c r="C64" s="38" t="s">
        <v>116</v>
      </c>
      <c r="D64" s="16">
        <v>160</v>
      </c>
      <c r="E64" s="17">
        <v>0.45</v>
      </c>
      <c r="F64" s="18">
        <v>88</v>
      </c>
      <c r="G64" s="4"/>
    </row>
    <row r="65" spans="1:7">
      <c r="A65" s="31">
        <v>9786059290050</v>
      </c>
      <c r="B65" s="31" t="s">
        <v>117</v>
      </c>
      <c r="C65" s="38" t="s">
        <v>118</v>
      </c>
      <c r="D65" s="16">
        <v>160</v>
      </c>
      <c r="E65" s="17">
        <v>0.45</v>
      </c>
      <c r="F65" s="18">
        <v>88</v>
      </c>
      <c r="G65" s="4"/>
    </row>
    <row r="66" spans="1:7">
      <c r="A66" s="31">
        <v>9786059290067</v>
      </c>
      <c r="B66" s="31" t="s">
        <v>119</v>
      </c>
      <c r="C66" s="38" t="s">
        <v>120</v>
      </c>
      <c r="D66" s="16">
        <v>160</v>
      </c>
      <c r="E66" s="17">
        <v>0.45</v>
      </c>
      <c r="F66" s="18">
        <v>88</v>
      </c>
      <c r="G66" s="4"/>
    </row>
    <row r="67" spans="1:7">
      <c r="A67" s="31">
        <v>9786059290074</v>
      </c>
      <c r="B67" s="31" t="s">
        <v>121</v>
      </c>
      <c r="C67" s="38" t="s">
        <v>122</v>
      </c>
      <c r="D67" s="16">
        <v>160</v>
      </c>
      <c r="E67" s="17">
        <v>0.45</v>
      </c>
      <c r="F67" s="18">
        <v>88</v>
      </c>
      <c r="G67" s="4"/>
    </row>
    <row r="68" spans="1:7">
      <c r="A68" s="31">
        <v>9786059290098</v>
      </c>
      <c r="B68" s="31" t="s">
        <v>123</v>
      </c>
      <c r="C68" s="38" t="s">
        <v>124</v>
      </c>
      <c r="D68" s="16">
        <v>160</v>
      </c>
      <c r="E68" s="17">
        <v>0.45</v>
      </c>
      <c r="F68" s="18">
        <v>88</v>
      </c>
      <c r="G68" s="4"/>
    </row>
    <row r="69" spans="1:7">
      <c r="A69" s="31">
        <v>9786059290104</v>
      </c>
      <c r="B69" s="31" t="s">
        <v>125</v>
      </c>
      <c r="C69" s="38" t="s">
        <v>126</v>
      </c>
      <c r="D69" s="16">
        <v>160</v>
      </c>
      <c r="E69" s="17">
        <v>0.45</v>
      </c>
      <c r="F69" s="18">
        <v>88</v>
      </c>
      <c r="G69" s="4"/>
    </row>
    <row r="70" spans="1:7">
      <c r="A70" s="31">
        <v>9786059290111</v>
      </c>
      <c r="B70" s="31" t="s">
        <v>127</v>
      </c>
      <c r="C70" s="38" t="s">
        <v>128</v>
      </c>
      <c r="D70" s="16">
        <v>160</v>
      </c>
      <c r="E70" s="17">
        <v>0.45</v>
      </c>
      <c r="F70" s="18">
        <v>88</v>
      </c>
      <c r="G70" s="4"/>
    </row>
    <row r="71" spans="1:7">
      <c r="A71" s="31">
        <v>9786257132626</v>
      </c>
      <c r="B71" s="31" t="s">
        <v>129</v>
      </c>
      <c r="C71" s="38" t="s">
        <v>130</v>
      </c>
      <c r="D71" s="16">
        <v>160</v>
      </c>
      <c r="E71" s="17">
        <v>0.45</v>
      </c>
      <c r="F71" s="18">
        <f>D71*0.55</f>
        <v>88</v>
      </c>
      <c r="G71" s="4"/>
    </row>
    <row r="72" spans="1:7">
      <c r="A72" s="31">
        <v>9786257132718</v>
      </c>
      <c r="B72" s="31" t="s">
        <v>131</v>
      </c>
      <c r="C72" s="38" t="s">
        <v>132</v>
      </c>
      <c r="D72" s="16">
        <v>160</v>
      </c>
      <c r="E72" s="17">
        <v>0.45</v>
      </c>
      <c r="F72" s="18">
        <v>88</v>
      </c>
      <c r="G72" s="4"/>
    </row>
    <row r="73" spans="1:7">
      <c r="A73" s="31">
        <v>9786257132633</v>
      </c>
      <c r="B73" s="31" t="s">
        <v>133</v>
      </c>
      <c r="C73" s="38" t="s">
        <v>134</v>
      </c>
      <c r="D73" s="16">
        <v>160</v>
      </c>
      <c r="E73" s="17">
        <v>0.45</v>
      </c>
      <c r="F73" s="18">
        <v>88</v>
      </c>
      <c r="G73" s="4"/>
    </row>
    <row r="74" spans="1:7">
      <c r="A74" s="31">
        <v>9786257132657</v>
      </c>
      <c r="B74" s="31" t="s">
        <v>135</v>
      </c>
      <c r="C74" s="38" t="s">
        <v>136</v>
      </c>
      <c r="D74" s="16">
        <v>160</v>
      </c>
      <c r="E74" s="17">
        <v>0.45</v>
      </c>
      <c r="F74" s="18">
        <v>88</v>
      </c>
      <c r="G74" s="4"/>
    </row>
    <row r="75" spans="1:7">
      <c r="A75" s="31">
        <v>9786257132596</v>
      </c>
      <c r="B75" s="31" t="s">
        <v>137</v>
      </c>
      <c r="C75" s="38" t="s">
        <v>138</v>
      </c>
      <c r="D75" s="16">
        <v>160</v>
      </c>
      <c r="E75" s="17">
        <v>0.45</v>
      </c>
      <c r="F75" s="18">
        <v>88</v>
      </c>
      <c r="G75" s="4"/>
    </row>
    <row r="76" spans="1:7">
      <c r="A76" s="31">
        <v>9786257132640</v>
      </c>
      <c r="B76" s="31" t="s">
        <v>139</v>
      </c>
      <c r="C76" s="38" t="s">
        <v>140</v>
      </c>
      <c r="D76" s="16">
        <v>160</v>
      </c>
      <c r="E76" s="17">
        <v>0.45</v>
      </c>
      <c r="F76" s="18">
        <v>88</v>
      </c>
      <c r="G76" s="4"/>
    </row>
    <row r="77" spans="1:7">
      <c r="A77" s="31">
        <v>9786257132732</v>
      </c>
      <c r="B77" s="31" t="s">
        <v>141</v>
      </c>
      <c r="C77" s="38" t="s">
        <v>142</v>
      </c>
      <c r="D77" s="16">
        <v>160</v>
      </c>
      <c r="E77" s="17">
        <v>0.45</v>
      </c>
      <c r="F77" s="18">
        <v>88</v>
      </c>
      <c r="G77" s="4"/>
    </row>
    <row r="78" spans="1:7">
      <c r="A78" s="31">
        <v>9786257132596</v>
      </c>
      <c r="B78" s="31" t="s">
        <v>143</v>
      </c>
      <c r="C78" s="38" t="s">
        <v>144</v>
      </c>
      <c r="D78" s="16">
        <v>160</v>
      </c>
      <c r="E78" s="17">
        <v>0.45</v>
      </c>
      <c r="F78" s="18">
        <v>88</v>
      </c>
      <c r="G78" s="4"/>
    </row>
    <row r="79" spans="1:7">
      <c r="A79" s="31">
        <v>9786257132602</v>
      </c>
      <c r="B79" s="31" t="s">
        <v>145</v>
      </c>
      <c r="C79" s="38" t="s">
        <v>146</v>
      </c>
      <c r="D79" s="16">
        <v>160</v>
      </c>
      <c r="E79" s="17">
        <v>0.45</v>
      </c>
      <c r="F79" s="18">
        <v>88</v>
      </c>
      <c r="G79" s="4"/>
    </row>
    <row r="80" spans="1:7">
      <c r="A80" s="31">
        <v>9786257132701</v>
      </c>
      <c r="B80" s="31" t="s">
        <v>147</v>
      </c>
      <c r="C80" s="38" t="s">
        <v>148</v>
      </c>
      <c r="D80" s="16">
        <v>160</v>
      </c>
      <c r="E80" s="17">
        <v>0.45</v>
      </c>
      <c r="F80" s="18">
        <v>88</v>
      </c>
      <c r="G80" s="4"/>
    </row>
    <row r="81" spans="1:7">
      <c r="A81" s="31">
        <v>9786257132671</v>
      </c>
      <c r="B81" s="31" t="s">
        <v>149</v>
      </c>
      <c r="C81" s="38" t="s">
        <v>150</v>
      </c>
      <c r="D81" s="16">
        <v>160</v>
      </c>
      <c r="E81" s="17">
        <v>0.45</v>
      </c>
      <c r="F81" s="18">
        <v>88</v>
      </c>
      <c r="G81" s="4"/>
    </row>
    <row r="82" spans="1:7">
      <c r="A82" s="31">
        <v>9786257132664</v>
      </c>
      <c r="B82" s="31" t="s">
        <v>151</v>
      </c>
      <c r="C82" s="38" t="s">
        <v>152</v>
      </c>
      <c r="D82" s="16">
        <v>160</v>
      </c>
      <c r="E82" s="17">
        <v>0.45</v>
      </c>
      <c r="F82" s="18">
        <v>88</v>
      </c>
      <c r="G82" s="4"/>
    </row>
    <row r="83" spans="1:7">
      <c r="A83" s="31">
        <v>9786257132725</v>
      </c>
      <c r="B83" s="31" t="s">
        <v>153</v>
      </c>
      <c r="C83" s="38" t="s">
        <v>154</v>
      </c>
      <c r="D83" s="16">
        <v>160</v>
      </c>
      <c r="E83" s="17">
        <v>0.45</v>
      </c>
      <c r="F83" s="18">
        <f t="shared" ref="F83:F92" si="2">D83*0.55</f>
        <v>88</v>
      </c>
      <c r="G83" s="4"/>
    </row>
    <row r="84" spans="1:7">
      <c r="A84" s="31">
        <v>9786257132688</v>
      </c>
      <c r="B84" s="31" t="s">
        <v>155</v>
      </c>
      <c r="C84" s="38" t="s">
        <v>156</v>
      </c>
      <c r="D84" s="16">
        <v>160</v>
      </c>
      <c r="E84" s="17">
        <v>0.45</v>
      </c>
      <c r="F84" s="18">
        <f t="shared" si="2"/>
        <v>88</v>
      </c>
      <c r="G84" s="4"/>
    </row>
    <row r="85" spans="1:7">
      <c r="A85" s="31">
        <v>9786257132695</v>
      </c>
      <c r="B85" s="31" t="s">
        <v>157</v>
      </c>
      <c r="C85" s="38" t="s">
        <v>158</v>
      </c>
      <c r="D85" s="16">
        <v>160</v>
      </c>
      <c r="E85" s="17">
        <v>0.45</v>
      </c>
      <c r="F85" s="18">
        <f t="shared" si="2"/>
        <v>88</v>
      </c>
      <c r="G85" s="4"/>
    </row>
    <row r="86" spans="1:7">
      <c r="A86" s="31">
        <v>9786258140453</v>
      </c>
      <c r="B86" s="31" t="s">
        <v>159</v>
      </c>
      <c r="C86" s="38" t="s">
        <v>160</v>
      </c>
      <c r="D86" s="16">
        <v>250</v>
      </c>
      <c r="E86" s="17">
        <v>0.45</v>
      </c>
      <c r="F86" s="18">
        <f t="shared" si="2"/>
        <v>137.5</v>
      </c>
      <c r="G86" s="4"/>
    </row>
    <row r="87" spans="1:7">
      <c r="A87" s="31">
        <v>9786258140460</v>
      </c>
      <c r="B87" s="31" t="s">
        <v>161</v>
      </c>
      <c r="C87" s="38" t="s">
        <v>162</v>
      </c>
      <c r="D87" s="16">
        <v>250</v>
      </c>
      <c r="E87" s="17">
        <v>0.45</v>
      </c>
      <c r="F87" s="18">
        <f t="shared" si="2"/>
        <v>137.5</v>
      </c>
      <c r="G87" s="4"/>
    </row>
    <row r="88" spans="1:7">
      <c r="A88" s="31">
        <v>9786258140507</v>
      </c>
      <c r="B88" s="31" t="s">
        <v>163</v>
      </c>
      <c r="C88" s="38" t="s">
        <v>164</v>
      </c>
      <c r="D88" s="16">
        <v>250</v>
      </c>
      <c r="E88" s="17">
        <v>0.45</v>
      </c>
      <c r="F88" s="18">
        <f t="shared" si="2"/>
        <v>137.5</v>
      </c>
      <c r="G88" s="4"/>
    </row>
    <row r="89" spans="1:7">
      <c r="A89" s="31">
        <v>9786258140491</v>
      </c>
      <c r="B89" s="31" t="s">
        <v>165</v>
      </c>
      <c r="C89" s="38" t="s">
        <v>166</v>
      </c>
      <c r="D89" s="16">
        <v>250</v>
      </c>
      <c r="E89" s="17">
        <v>0.45</v>
      </c>
      <c r="F89" s="18">
        <f t="shared" si="2"/>
        <v>137.5</v>
      </c>
      <c r="G89" s="4"/>
    </row>
    <row r="90" spans="1:7">
      <c r="A90" s="31">
        <v>9786258140484</v>
      </c>
      <c r="B90" s="31" t="s">
        <v>167</v>
      </c>
      <c r="C90" s="38" t="s">
        <v>168</v>
      </c>
      <c r="D90" s="16">
        <v>250</v>
      </c>
      <c r="E90" s="17">
        <v>0.45</v>
      </c>
      <c r="F90" s="18">
        <f t="shared" si="2"/>
        <v>137.5</v>
      </c>
      <c r="G90" s="4"/>
    </row>
    <row r="91" spans="1:7">
      <c r="A91" s="31">
        <v>9786258140477</v>
      </c>
      <c r="B91" s="31" t="s">
        <v>169</v>
      </c>
      <c r="C91" s="38" t="s">
        <v>170</v>
      </c>
      <c r="D91" s="16">
        <v>250</v>
      </c>
      <c r="E91" s="17">
        <v>0.45</v>
      </c>
      <c r="F91" s="18">
        <f t="shared" si="2"/>
        <v>137.5</v>
      </c>
      <c r="G91" s="4"/>
    </row>
    <row r="92" spans="1:7">
      <c r="A92" s="14">
        <v>9786059290609</v>
      </c>
      <c r="B92" s="14" t="s">
        <v>171</v>
      </c>
      <c r="C92" s="38" t="s">
        <v>172</v>
      </c>
      <c r="D92" s="16">
        <v>120</v>
      </c>
      <c r="E92" s="17">
        <v>0.45</v>
      </c>
      <c r="F92" s="18">
        <f t="shared" si="2"/>
        <v>66</v>
      </c>
      <c r="G92" s="4"/>
    </row>
    <row r="93" spans="1:7">
      <c r="A93" s="14">
        <v>9786059290586</v>
      </c>
      <c r="B93" s="14" t="s">
        <v>173</v>
      </c>
      <c r="C93" s="38" t="s">
        <v>174</v>
      </c>
      <c r="D93" s="16">
        <v>120</v>
      </c>
      <c r="E93" s="17">
        <v>0.45</v>
      </c>
      <c r="F93" s="18">
        <f t="shared" ref="F93:F123" si="3">D93*0.55</f>
        <v>66</v>
      </c>
      <c r="G93" s="4"/>
    </row>
    <row r="94" spans="1:7">
      <c r="A94" s="14">
        <v>9786059290630</v>
      </c>
      <c r="B94" s="14" t="s">
        <v>175</v>
      </c>
      <c r="C94" s="38" t="s">
        <v>176</v>
      </c>
      <c r="D94" s="16">
        <v>120</v>
      </c>
      <c r="E94" s="17">
        <v>0.45</v>
      </c>
      <c r="F94" s="18">
        <f t="shared" si="3"/>
        <v>66</v>
      </c>
      <c r="G94" s="4"/>
    </row>
    <row r="95" spans="1:7">
      <c r="A95" s="14">
        <v>9786059290654</v>
      </c>
      <c r="B95" s="14" t="s">
        <v>177</v>
      </c>
      <c r="C95" s="38" t="s">
        <v>178</v>
      </c>
      <c r="D95" s="16">
        <v>120</v>
      </c>
      <c r="E95" s="17">
        <v>0.45</v>
      </c>
      <c r="F95" s="18">
        <f t="shared" si="3"/>
        <v>66</v>
      </c>
      <c r="G95" s="4"/>
    </row>
    <row r="96" spans="1:7">
      <c r="A96" s="14">
        <v>9786059290593</v>
      </c>
      <c r="B96" s="14" t="s">
        <v>179</v>
      </c>
      <c r="C96" s="38" t="s">
        <v>180</v>
      </c>
      <c r="D96" s="16">
        <v>120</v>
      </c>
      <c r="E96" s="17">
        <v>0.45</v>
      </c>
      <c r="F96" s="18">
        <f t="shared" si="3"/>
        <v>66</v>
      </c>
      <c r="G96" s="4"/>
    </row>
    <row r="97" spans="1:7">
      <c r="A97" s="14">
        <v>9786059290616</v>
      </c>
      <c r="B97" s="14" t="s">
        <v>181</v>
      </c>
      <c r="C97" s="38" t="s">
        <v>182</v>
      </c>
      <c r="D97" s="16">
        <v>120</v>
      </c>
      <c r="E97" s="17">
        <v>0.45</v>
      </c>
      <c r="F97" s="18">
        <f t="shared" si="3"/>
        <v>66</v>
      </c>
      <c r="G97" s="4"/>
    </row>
    <row r="98" spans="1:7">
      <c r="A98" s="14">
        <v>9786059290623</v>
      </c>
      <c r="B98" s="14" t="s">
        <v>183</v>
      </c>
      <c r="C98" s="38" t="s">
        <v>184</v>
      </c>
      <c r="D98" s="16">
        <v>120</v>
      </c>
      <c r="E98" s="17">
        <v>0.45</v>
      </c>
      <c r="F98" s="18">
        <f t="shared" si="3"/>
        <v>66</v>
      </c>
      <c r="G98" s="4"/>
    </row>
    <row r="99" spans="1:7">
      <c r="A99" s="14">
        <v>9786059290647</v>
      </c>
      <c r="B99" s="14" t="s">
        <v>185</v>
      </c>
      <c r="C99" s="38" t="s">
        <v>186</v>
      </c>
      <c r="D99" s="16">
        <v>120</v>
      </c>
      <c r="E99" s="17">
        <v>0.45</v>
      </c>
      <c r="F99" s="18">
        <f t="shared" si="3"/>
        <v>66</v>
      </c>
      <c r="G99" s="4"/>
    </row>
    <row r="100" spans="1:7">
      <c r="A100" s="14">
        <v>9786052395714</v>
      </c>
      <c r="B100" s="14" t="s">
        <v>187</v>
      </c>
      <c r="C100" s="38" t="s">
        <v>188</v>
      </c>
      <c r="D100" s="16">
        <v>75</v>
      </c>
      <c r="E100" s="17">
        <v>0.45</v>
      </c>
      <c r="F100" s="18">
        <f t="shared" si="3"/>
        <v>41.25</v>
      </c>
      <c r="G100" s="4"/>
    </row>
    <row r="101" spans="1:7">
      <c r="A101" s="14">
        <v>9786052395738</v>
      </c>
      <c r="B101" s="14" t="s">
        <v>189</v>
      </c>
      <c r="C101" s="38" t="s">
        <v>190</v>
      </c>
      <c r="D101" s="16">
        <v>75</v>
      </c>
      <c r="E101" s="17">
        <v>0.45</v>
      </c>
      <c r="F101" s="18">
        <f t="shared" si="3"/>
        <v>41.25</v>
      </c>
      <c r="G101" s="4"/>
    </row>
    <row r="102" spans="1:7">
      <c r="A102" s="14">
        <v>9786052395660</v>
      </c>
      <c r="B102" s="14" t="s">
        <v>191</v>
      </c>
      <c r="C102" s="38" t="s">
        <v>192</v>
      </c>
      <c r="D102" s="16">
        <v>75</v>
      </c>
      <c r="E102" s="17">
        <v>0.45</v>
      </c>
      <c r="F102" s="18">
        <f t="shared" si="3"/>
        <v>41.25</v>
      </c>
      <c r="G102" s="4"/>
    </row>
    <row r="103" spans="1:7">
      <c r="A103" s="14">
        <v>9786052395677</v>
      </c>
      <c r="B103" s="14" t="s">
        <v>193</v>
      </c>
      <c r="C103" s="38" t="s">
        <v>194</v>
      </c>
      <c r="D103" s="16">
        <v>75</v>
      </c>
      <c r="E103" s="17">
        <v>0.45</v>
      </c>
      <c r="F103" s="18">
        <f t="shared" si="3"/>
        <v>41.25</v>
      </c>
      <c r="G103" s="4"/>
    </row>
    <row r="104" spans="1:7">
      <c r="A104" s="14">
        <v>9786052395639</v>
      </c>
      <c r="B104" s="14" t="s">
        <v>195</v>
      </c>
      <c r="C104" s="38" t="s">
        <v>196</v>
      </c>
      <c r="D104" s="16">
        <v>75</v>
      </c>
      <c r="E104" s="17">
        <v>0.45</v>
      </c>
      <c r="F104" s="18">
        <f t="shared" si="3"/>
        <v>41.25</v>
      </c>
      <c r="G104" s="4"/>
    </row>
    <row r="105" spans="1:7">
      <c r="A105" s="14">
        <v>9786052395899</v>
      </c>
      <c r="B105" s="14" t="s">
        <v>197</v>
      </c>
      <c r="C105" s="38" t="s">
        <v>198</v>
      </c>
      <c r="D105" s="16">
        <v>75</v>
      </c>
      <c r="E105" s="17">
        <v>0.45</v>
      </c>
      <c r="F105" s="18">
        <f t="shared" si="3"/>
        <v>41.25</v>
      </c>
      <c r="G105" s="4"/>
    </row>
    <row r="106" spans="1:7">
      <c r="A106" s="14">
        <v>9786052395721</v>
      </c>
      <c r="B106" s="14" t="s">
        <v>199</v>
      </c>
      <c r="C106" s="38" t="s">
        <v>200</v>
      </c>
      <c r="D106" s="16">
        <v>75</v>
      </c>
      <c r="E106" s="17">
        <v>0.45</v>
      </c>
      <c r="F106" s="18">
        <f t="shared" si="3"/>
        <v>41.25</v>
      </c>
      <c r="G106" s="4"/>
    </row>
    <row r="107" spans="1:7">
      <c r="A107" s="14">
        <v>9786052395875</v>
      </c>
      <c r="B107" s="14" t="s">
        <v>201</v>
      </c>
      <c r="C107" s="38" t="s">
        <v>202</v>
      </c>
      <c r="D107" s="16">
        <v>75</v>
      </c>
      <c r="E107" s="17">
        <v>0.45</v>
      </c>
      <c r="F107" s="18">
        <f t="shared" si="3"/>
        <v>41.25</v>
      </c>
      <c r="G107" s="4"/>
    </row>
    <row r="108" spans="1:7">
      <c r="A108" s="14">
        <v>9786052395752</v>
      </c>
      <c r="B108" s="14" t="s">
        <v>203</v>
      </c>
      <c r="C108" s="38" t="s">
        <v>204</v>
      </c>
      <c r="D108" s="16">
        <v>75</v>
      </c>
      <c r="E108" s="17">
        <v>0.45</v>
      </c>
      <c r="F108" s="18">
        <f t="shared" si="3"/>
        <v>41.25</v>
      </c>
      <c r="G108" s="4"/>
    </row>
    <row r="109" spans="1:7">
      <c r="A109" s="14">
        <v>9786052395691</v>
      </c>
      <c r="B109" s="14" t="s">
        <v>205</v>
      </c>
      <c r="C109" s="38" t="s">
        <v>206</v>
      </c>
      <c r="D109" s="16">
        <v>75</v>
      </c>
      <c r="E109" s="17">
        <v>0.45</v>
      </c>
      <c r="F109" s="18">
        <f t="shared" si="3"/>
        <v>41.25</v>
      </c>
      <c r="G109" s="4"/>
    </row>
    <row r="110" spans="1:7">
      <c r="A110" s="43">
        <v>9786257132169</v>
      </c>
      <c r="B110" s="14" t="s">
        <v>207</v>
      </c>
      <c r="C110" s="15" t="s">
        <v>208</v>
      </c>
      <c r="D110" s="16">
        <v>300</v>
      </c>
      <c r="E110" s="17">
        <v>0.45</v>
      </c>
      <c r="F110" s="18">
        <f t="shared" si="3"/>
        <v>165</v>
      </c>
      <c r="G110" s="4"/>
    </row>
    <row r="111" spans="1:7">
      <c r="A111" s="43">
        <v>9786257132152</v>
      </c>
      <c r="B111" s="14" t="s">
        <v>209</v>
      </c>
      <c r="C111" s="15" t="s">
        <v>210</v>
      </c>
      <c r="D111" s="16">
        <v>300</v>
      </c>
      <c r="E111" s="17">
        <v>0.45</v>
      </c>
      <c r="F111" s="18">
        <f t="shared" si="3"/>
        <v>165</v>
      </c>
      <c r="G111" s="4"/>
    </row>
    <row r="112" spans="1:7">
      <c r="A112" s="43">
        <v>9786257132145</v>
      </c>
      <c r="B112" s="14" t="s">
        <v>211</v>
      </c>
      <c r="C112" s="15" t="s">
        <v>212</v>
      </c>
      <c r="D112" s="16">
        <v>300</v>
      </c>
      <c r="E112" s="17">
        <v>0.45</v>
      </c>
      <c r="F112" s="18">
        <f t="shared" si="3"/>
        <v>165</v>
      </c>
      <c r="G112" s="4"/>
    </row>
    <row r="113" spans="1:7">
      <c r="A113" s="43">
        <v>9786257132138</v>
      </c>
      <c r="B113" s="14" t="s">
        <v>213</v>
      </c>
      <c r="C113" s="15" t="s">
        <v>214</v>
      </c>
      <c r="D113" s="16">
        <v>300</v>
      </c>
      <c r="E113" s="17">
        <v>0.45</v>
      </c>
      <c r="F113" s="18">
        <f t="shared" si="3"/>
        <v>165</v>
      </c>
      <c r="G113" s="4"/>
    </row>
    <row r="114" spans="1:7">
      <c r="A114" s="43">
        <v>9786257132121</v>
      </c>
      <c r="B114" s="14" t="s">
        <v>215</v>
      </c>
      <c r="C114" s="15" t="s">
        <v>216</v>
      </c>
      <c r="D114" s="16">
        <v>300</v>
      </c>
      <c r="E114" s="17">
        <v>0.45</v>
      </c>
      <c r="F114" s="18">
        <f t="shared" si="3"/>
        <v>165</v>
      </c>
      <c r="G114" s="4"/>
    </row>
    <row r="115" spans="1:7">
      <c r="A115" s="43">
        <v>9786257132114</v>
      </c>
      <c r="B115" s="14" t="s">
        <v>217</v>
      </c>
      <c r="C115" s="15" t="s">
        <v>218</v>
      </c>
      <c r="D115" s="16">
        <v>300</v>
      </c>
      <c r="E115" s="17">
        <v>0.45</v>
      </c>
      <c r="F115" s="18">
        <f t="shared" si="3"/>
        <v>165</v>
      </c>
      <c r="G115" s="4"/>
    </row>
    <row r="116" spans="1:7">
      <c r="A116" s="43">
        <v>9786257132107</v>
      </c>
      <c r="B116" s="14" t="s">
        <v>219</v>
      </c>
      <c r="C116" s="15" t="s">
        <v>220</v>
      </c>
      <c r="D116" s="16">
        <v>300</v>
      </c>
      <c r="E116" s="17">
        <v>0.45</v>
      </c>
      <c r="F116" s="18">
        <f t="shared" si="3"/>
        <v>165</v>
      </c>
      <c r="G116" s="4"/>
    </row>
    <row r="117" spans="1:7">
      <c r="A117" s="43">
        <v>9786257132091</v>
      </c>
      <c r="B117" s="14" t="s">
        <v>221</v>
      </c>
      <c r="C117" s="15" t="s">
        <v>222</v>
      </c>
      <c r="D117" s="16">
        <v>300</v>
      </c>
      <c r="E117" s="17">
        <v>0.45</v>
      </c>
      <c r="F117" s="18">
        <f t="shared" si="3"/>
        <v>165</v>
      </c>
      <c r="G117" s="4"/>
    </row>
    <row r="118" spans="1:7">
      <c r="A118" s="43">
        <v>9786257132084</v>
      </c>
      <c r="B118" s="14" t="s">
        <v>223</v>
      </c>
      <c r="C118" s="15" t="s">
        <v>224</v>
      </c>
      <c r="D118" s="16">
        <v>300</v>
      </c>
      <c r="E118" s="17">
        <v>0.45</v>
      </c>
      <c r="F118" s="18">
        <f t="shared" si="3"/>
        <v>165</v>
      </c>
      <c r="G118" s="4"/>
    </row>
    <row r="119" spans="1:7">
      <c r="A119" s="43">
        <v>9786257132077</v>
      </c>
      <c r="B119" s="14" t="s">
        <v>225</v>
      </c>
      <c r="C119" s="15" t="s">
        <v>226</v>
      </c>
      <c r="D119" s="16">
        <v>300</v>
      </c>
      <c r="E119" s="17">
        <v>0.45</v>
      </c>
      <c r="F119" s="18">
        <f t="shared" si="3"/>
        <v>165</v>
      </c>
      <c r="G119" s="4"/>
    </row>
    <row r="120" spans="1:7">
      <c r="A120" s="24">
        <v>9786256047372</v>
      </c>
      <c r="B120" s="24" t="s">
        <v>227</v>
      </c>
      <c r="C120" s="44" t="s">
        <v>228</v>
      </c>
      <c r="D120" s="16">
        <v>250</v>
      </c>
      <c r="E120" s="17">
        <v>0.45</v>
      </c>
      <c r="F120" s="18">
        <f t="shared" si="3"/>
        <v>137.5</v>
      </c>
      <c r="G120" s="4"/>
    </row>
    <row r="121" spans="1:7">
      <c r="A121" s="24">
        <v>9786256047389</v>
      </c>
      <c r="B121" s="24" t="s">
        <v>229</v>
      </c>
      <c r="C121" s="44" t="s">
        <v>230</v>
      </c>
      <c r="D121" s="16">
        <v>250</v>
      </c>
      <c r="E121" s="17">
        <v>0.45</v>
      </c>
      <c r="F121" s="18">
        <f t="shared" si="3"/>
        <v>137.5</v>
      </c>
      <c r="G121" s="4"/>
    </row>
    <row r="122" spans="1:7">
      <c r="A122" s="14">
        <v>9786256047358</v>
      </c>
      <c r="B122" s="24" t="s">
        <v>231</v>
      </c>
      <c r="C122" s="44" t="s">
        <v>232</v>
      </c>
      <c r="D122" s="16">
        <v>250</v>
      </c>
      <c r="E122" s="17">
        <v>0.45</v>
      </c>
      <c r="F122" s="18">
        <f t="shared" si="3"/>
        <v>137.5</v>
      </c>
      <c r="G122" s="4"/>
    </row>
    <row r="123" spans="1:7">
      <c r="A123" s="14">
        <v>9786256047365</v>
      </c>
      <c r="B123" s="24" t="s">
        <v>233</v>
      </c>
      <c r="C123" s="44" t="s">
        <v>234</v>
      </c>
      <c r="D123" s="16">
        <v>250</v>
      </c>
      <c r="E123" s="17">
        <v>0.45</v>
      </c>
      <c r="F123" s="18">
        <f t="shared" si="3"/>
        <v>137.5</v>
      </c>
      <c r="G123" s="4"/>
    </row>
    <row r="124" spans="1:7">
      <c r="A124" s="43">
        <v>9786256047570</v>
      </c>
      <c r="B124" s="14" t="s">
        <v>235</v>
      </c>
      <c r="C124" s="15" t="s">
        <v>236</v>
      </c>
      <c r="D124" s="16">
        <v>240</v>
      </c>
      <c r="E124" s="17">
        <v>0.45</v>
      </c>
      <c r="F124" s="18">
        <v>132</v>
      </c>
      <c r="G124" s="42" t="s">
        <v>104</v>
      </c>
    </row>
    <row r="125" spans="1:7">
      <c r="A125" s="43">
        <v>9786256047587</v>
      </c>
      <c r="B125" s="14" t="s">
        <v>237</v>
      </c>
      <c r="C125" s="15" t="s">
        <v>238</v>
      </c>
      <c r="D125" s="16">
        <v>240</v>
      </c>
      <c r="E125" s="17">
        <v>0.45</v>
      </c>
      <c r="F125" s="18">
        <v>132</v>
      </c>
      <c r="G125" s="42" t="s">
        <v>104</v>
      </c>
    </row>
    <row r="126" spans="1:7">
      <c r="A126" s="43">
        <v>9786256047556</v>
      </c>
      <c r="B126" s="14" t="s">
        <v>239</v>
      </c>
      <c r="C126" s="15" t="s">
        <v>240</v>
      </c>
      <c r="D126" s="16">
        <v>240</v>
      </c>
      <c r="E126" s="17">
        <v>0.45</v>
      </c>
      <c r="F126" s="18">
        <v>132</v>
      </c>
      <c r="G126" s="42" t="s">
        <v>104</v>
      </c>
    </row>
    <row r="127" spans="1:7">
      <c r="A127" s="43">
        <v>9786256047563</v>
      </c>
      <c r="B127" s="14" t="s">
        <v>241</v>
      </c>
      <c r="C127" s="15" t="s">
        <v>242</v>
      </c>
      <c r="D127" s="16">
        <v>240</v>
      </c>
      <c r="E127" s="17">
        <v>0.45</v>
      </c>
      <c r="F127" s="18">
        <v>132</v>
      </c>
      <c r="G127" s="42" t="s">
        <v>104</v>
      </c>
    </row>
    <row r="128" spans="1:7">
      <c r="A128" s="43">
        <v>9786256047549</v>
      </c>
      <c r="B128" s="14" t="s">
        <v>243</v>
      </c>
      <c r="C128" s="15" t="s">
        <v>244</v>
      </c>
      <c r="D128" s="16">
        <v>240</v>
      </c>
      <c r="E128" s="17">
        <v>0.45</v>
      </c>
      <c r="F128" s="18">
        <v>132</v>
      </c>
      <c r="G128" s="42" t="s">
        <v>104</v>
      </c>
    </row>
    <row r="129" spans="1:7">
      <c r="A129" s="43">
        <v>9786256047839</v>
      </c>
      <c r="B129" s="45" t="s">
        <v>245</v>
      </c>
      <c r="C129" s="15" t="s">
        <v>246</v>
      </c>
      <c r="D129" s="16">
        <v>150</v>
      </c>
      <c r="E129" s="17">
        <v>0.45</v>
      </c>
      <c r="F129" s="18">
        <f t="shared" ref="F129:F134" si="4">D129*0.55</f>
        <v>82.5</v>
      </c>
      <c r="G129" s="42" t="s">
        <v>104</v>
      </c>
    </row>
    <row r="130" spans="1:7">
      <c r="A130" s="43">
        <v>9786256047822</v>
      </c>
      <c r="B130" s="45" t="s">
        <v>247</v>
      </c>
      <c r="C130" s="15" t="s">
        <v>248</v>
      </c>
      <c r="D130" s="16">
        <v>150</v>
      </c>
      <c r="E130" s="17">
        <v>0.45</v>
      </c>
      <c r="F130" s="18">
        <f t="shared" si="4"/>
        <v>82.5</v>
      </c>
      <c r="G130" s="42" t="s">
        <v>104</v>
      </c>
    </row>
    <row r="131" spans="1:7">
      <c r="A131" s="64">
        <v>9786256047815</v>
      </c>
      <c r="B131" s="45" t="s">
        <v>249</v>
      </c>
      <c r="C131" s="15" t="s">
        <v>250</v>
      </c>
      <c r="D131" s="16">
        <v>150</v>
      </c>
      <c r="E131" s="17">
        <v>0.45</v>
      </c>
      <c r="F131" s="18">
        <f>D131*0.55</f>
        <v>82.5</v>
      </c>
      <c r="G131" s="42" t="s">
        <v>104</v>
      </c>
    </row>
    <row r="132" spans="1:7">
      <c r="A132" s="70"/>
      <c r="B132" s="71"/>
      <c r="C132" s="66" t="s">
        <v>397</v>
      </c>
      <c r="D132" s="51">
        <v>150</v>
      </c>
      <c r="E132" s="52">
        <v>0.45</v>
      </c>
      <c r="F132" s="53">
        <f>D132*0.55</f>
        <v>82.5</v>
      </c>
      <c r="G132" s="42" t="s">
        <v>104</v>
      </c>
    </row>
    <row r="133" spans="1:7">
      <c r="A133" s="70"/>
      <c r="B133" s="71"/>
      <c r="C133" s="66" t="s">
        <v>398</v>
      </c>
      <c r="D133" s="51">
        <v>150</v>
      </c>
      <c r="E133" s="52">
        <v>0.45</v>
      </c>
      <c r="F133" s="53">
        <f>D133*0.55</f>
        <v>82.5</v>
      </c>
      <c r="G133" s="42" t="s">
        <v>104</v>
      </c>
    </row>
    <row r="134" spans="1:7">
      <c r="A134" s="43">
        <v>9786256047808</v>
      </c>
      <c r="B134" s="45" t="s">
        <v>251</v>
      </c>
      <c r="C134" s="15" t="s">
        <v>252</v>
      </c>
      <c r="D134" s="16">
        <v>150</v>
      </c>
      <c r="E134" s="17">
        <v>0.45</v>
      </c>
      <c r="F134" s="18">
        <f t="shared" si="4"/>
        <v>82.5</v>
      </c>
      <c r="G134" s="42" t="s">
        <v>104</v>
      </c>
    </row>
    <row r="135" spans="1:7">
      <c r="A135" s="46">
        <v>9786258140378</v>
      </c>
      <c r="B135" s="20" t="s">
        <v>253</v>
      </c>
      <c r="C135" s="20" t="s">
        <v>254</v>
      </c>
      <c r="D135" s="16">
        <v>240</v>
      </c>
      <c r="E135" s="17">
        <v>0.45</v>
      </c>
      <c r="F135" s="18">
        <v>132</v>
      </c>
      <c r="G135" s="4"/>
    </row>
    <row r="136" spans="1:7">
      <c r="A136" s="13"/>
      <c r="B136" s="15" t="s">
        <v>255</v>
      </c>
      <c r="C136" s="15" t="s">
        <v>256</v>
      </c>
      <c r="D136" s="16">
        <v>3600</v>
      </c>
      <c r="E136" s="17">
        <v>0.5</v>
      </c>
      <c r="F136" s="18">
        <v>1800</v>
      </c>
      <c r="G136" s="4"/>
    </row>
    <row r="137" spans="1:7">
      <c r="A137" s="13"/>
      <c r="B137" s="15" t="s">
        <v>257</v>
      </c>
      <c r="C137" s="15" t="s">
        <v>258</v>
      </c>
      <c r="D137" s="16">
        <v>2700</v>
      </c>
      <c r="E137" s="17">
        <v>0.5</v>
      </c>
      <c r="F137" s="18">
        <v>1350</v>
      </c>
      <c r="G137" s="4"/>
    </row>
    <row r="138" spans="1:7">
      <c r="A138" s="13">
        <v>9786256047136</v>
      </c>
      <c r="B138" s="15" t="s">
        <v>259</v>
      </c>
      <c r="C138" s="15" t="s">
        <v>373</v>
      </c>
      <c r="D138" s="16">
        <v>2700</v>
      </c>
      <c r="E138" s="17">
        <v>0.5</v>
      </c>
      <c r="F138" s="18">
        <v>1350</v>
      </c>
      <c r="G138" s="4"/>
    </row>
    <row r="139" spans="1:7">
      <c r="A139" s="13">
        <v>9786256047129</v>
      </c>
      <c r="B139" s="15" t="s">
        <v>260</v>
      </c>
      <c r="C139" s="15" t="s">
        <v>261</v>
      </c>
      <c r="D139" s="16">
        <v>2700</v>
      </c>
      <c r="E139" s="17">
        <v>0.5</v>
      </c>
      <c r="F139" s="18">
        <v>1350</v>
      </c>
      <c r="G139" s="4"/>
    </row>
    <row r="140" spans="1:7">
      <c r="A140" s="19"/>
      <c r="B140" s="20"/>
      <c r="C140" s="20" t="s">
        <v>262</v>
      </c>
      <c r="D140" s="16">
        <v>40000</v>
      </c>
      <c r="E140" s="47">
        <v>0.5</v>
      </c>
      <c r="F140" s="48">
        <v>20000</v>
      </c>
    </row>
    <row r="141" spans="1:7">
      <c r="A141" s="19">
        <v>9786258140743</v>
      </c>
      <c r="B141" s="14" t="s">
        <v>263</v>
      </c>
      <c r="C141" s="15" t="s">
        <v>264</v>
      </c>
      <c r="D141" s="16">
        <v>105</v>
      </c>
      <c r="E141" s="17">
        <v>0.45</v>
      </c>
      <c r="F141" s="18">
        <v>57.750000000000007</v>
      </c>
      <c r="G141" s="4"/>
    </row>
    <row r="142" spans="1:7">
      <c r="A142" s="19">
        <v>9786258140729</v>
      </c>
      <c r="B142" s="14" t="s">
        <v>265</v>
      </c>
      <c r="C142" s="15" t="s">
        <v>266</v>
      </c>
      <c r="D142" s="16">
        <v>60</v>
      </c>
      <c r="E142" s="17">
        <v>0.45</v>
      </c>
      <c r="F142" s="18">
        <v>33</v>
      </c>
      <c r="G142" s="4"/>
    </row>
    <row r="143" spans="1:7">
      <c r="A143" s="19">
        <v>9786258140781</v>
      </c>
      <c r="B143" s="14" t="s">
        <v>267</v>
      </c>
      <c r="C143" s="15" t="s">
        <v>268</v>
      </c>
      <c r="D143" s="16">
        <v>175</v>
      </c>
      <c r="E143" s="17">
        <v>0.45</v>
      </c>
      <c r="F143" s="18">
        <v>96.250000000000014</v>
      </c>
      <c r="G143" s="4"/>
    </row>
    <row r="144" spans="1:7">
      <c r="A144" s="19">
        <v>9786258140811</v>
      </c>
      <c r="B144" s="14" t="s">
        <v>269</v>
      </c>
      <c r="C144" s="15" t="s">
        <v>270</v>
      </c>
      <c r="D144" s="16">
        <v>120</v>
      </c>
      <c r="E144" s="17">
        <v>0.45</v>
      </c>
      <c r="F144" s="18">
        <v>66</v>
      </c>
      <c r="G144" s="4"/>
    </row>
    <row r="145" spans="1:7">
      <c r="A145" s="19">
        <v>9786258140828</v>
      </c>
      <c r="B145" s="14" t="s">
        <v>271</v>
      </c>
      <c r="C145" s="15" t="s">
        <v>272</v>
      </c>
      <c r="D145" s="16">
        <v>105</v>
      </c>
      <c r="E145" s="17">
        <v>0.45</v>
      </c>
      <c r="F145" s="18">
        <v>57.750000000000007</v>
      </c>
      <c r="G145" s="4"/>
    </row>
    <row r="146" spans="1:7">
      <c r="A146" s="19">
        <v>9786258140750</v>
      </c>
      <c r="B146" s="14" t="s">
        <v>273</v>
      </c>
      <c r="C146" s="15" t="s">
        <v>274</v>
      </c>
      <c r="D146" s="16">
        <v>70</v>
      </c>
      <c r="E146" s="17">
        <v>0.45</v>
      </c>
      <c r="F146" s="18">
        <v>38.5</v>
      </c>
      <c r="G146" s="4"/>
    </row>
    <row r="147" spans="1:7">
      <c r="A147" s="19">
        <v>9786258140804</v>
      </c>
      <c r="B147" s="14" t="s">
        <v>275</v>
      </c>
      <c r="C147" s="15" t="s">
        <v>276</v>
      </c>
      <c r="D147" s="16">
        <v>120</v>
      </c>
      <c r="E147" s="17">
        <v>0.45</v>
      </c>
      <c r="F147" s="18">
        <v>66</v>
      </c>
      <c r="G147" s="4"/>
    </row>
    <row r="148" spans="1:7">
      <c r="A148" s="19">
        <v>9786258140798</v>
      </c>
      <c r="B148" s="14" t="s">
        <v>277</v>
      </c>
      <c r="C148" s="15" t="s">
        <v>278</v>
      </c>
      <c r="D148" s="16">
        <v>175</v>
      </c>
      <c r="E148" s="17">
        <v>0.45</v>
      </c>
      <c r="F148" s="18">
        <v>96.250000000000014</v>
      </c>
      <c r="G148" s="4"/>
    </row>
    <row r="149" spans="1:7">
      <c r="A149" s="19">
        <v>9786258140736</v>
      </c>
      <c r="B149" s="14" t="s">
        <v>279</v>
      </c>
      <c r="C149" s="15" t="s">
        <v>280</v>
      </c>
      <c r="D149" s="16">
        <v>400</v>
      </c>
      <c r="E149" s="17">
        <v>0.45</v>
      </c>
      <c r="F149" s="18">
        <v>220.00000000000003</v>
      </c>
      <c r="G149" s="4"/>
    </row>
    <row r="150" spans="1:7">
      <c r="A150" s="19">
        <v>9786258140767</v>
      </c>
      <c r="B150" s="14" t="s">
        <v>281</v>
      </c>
      <c r="C150" s="15" t="s">
        <v>282</v>
      </c>
      <c r="D150" s="16">
        <v>175</v>
      </c>
      <c r="E150" s="17">
        <v>0.45</v>
      </c>
      <c r="F150" s="18">
        <v>96.250000000000014</v>
      </c>
      <c r="G150" s="4"/>
    </row>
    <row r="151" spans="1:7">
      <c r="A151" s="19">
        <v>9786258140774</v>
      </c>
      <c r="B151" s="14" t="s">
        <v>283</v>
      </c>
      <c r="C151" s="15" t="s">
        <v>284</v>
      </c>
      <c r="D151" s="16">
        <v>420</v>
      </c>
      <c r="E151" s="17">
        <v>0.45</v>
      </c>
      <c r="F151" s="18">
        <v>231.00000000000003</v>
      </c>
      <c r="G151" s="4"/>
    </row>
    <row r="152" spans="1:7" s="49" customFormat="1">
      <c r="A152" s="25"/>
      <c r="B152" s="26"/>
      <c r="C152" s="27" t="s">
        <v>285</v>
      </c>
      <c r="D152" s="26"/>
      <c r="E152" s="26"/>
      <c r="F152" s="32"/>
      <c r="G152" s="4"/>
    </row>
    <row r="153" spans="1:7" s="49" customFormat="1">
      <c r="A153" s="14">
        <v>9786256047747</v>
      </c>
      <c r="B153" s="24" t="s">
        <v>362</v>
      </c>
      <c r="C153" s="44" t="s">
        <v>363</v>
      </c>
      <c r="D153" s="16">
        <v>200</v>
      </c>
      <c r="E153" s="17">
        <v>0.45</v>
      </c>
      <c r="F153" s="18">
        <f>D153*0.55</f>
        <v>110.00000000000001</v>
      </c>
      <c r="G153" s="42" t="s">
        <v>104</v>
      </c>
    </row>
    <row r="154" spans="1:7">
      <c r="A154" s="14">
        <v>9786256047709</v>
      </c>
      <c r="B154" s="24" t="s">
        <v>286</v>
      </c>
      <c r="C154" s="44" t="s">
        <v>287</v>
      </c>
      <c r="D154" s="16">
        <v>100</v>
      </c>
      <c r="E154" s="17">
        <v>0.45</v>
      </c>
      <c r="F154" s="18">
        <f>D154*0.55</f>
        <v>55.000000000000007</v>
      </c>
      <c r="G154" s="42" t="s">
        <v>104</v>
      </c>
    </row>
    <row r="155" spans="1:7">
      <c r="A155" s="14">
        <v>9786256047723</v>
      </c>
      <c r="B155" s="24" t="s">
        <v>288</v>
      </c>
      <c r="C155" s="44" t="s">
        <v>289</v>
      </c>
      <c r="D155" s="16">
        <v>100</v>
      </c>
      <c r="E155" s="17">
        <v>0.45</v>
      </c>
      <c r="F155" s="18">
        <f t="shared" ref="F155:F156" si="5">D155*0.55</f>
        <v>55.000000000000007</v>
      </c>
      <c r="G155" s="42" t="s">
        <v>104</v>
      </c>
    </row>
    <row r="156" spans="1:7">
      <c r="A156" s="14">
        <v>9786256047716</v>
      </c>
      <c r="B156" s="24" t="s">
        <v>290</v>
      </c>
      <c r="C156" s="44" t="s">
        <v>291</v>
      </c>
      <c r="D156" s="16">
        <v>100</v>
      </c>
      <c r="E156" s="17">
        <v>0.45</v>
      </c>
      <c r="F156" s="18">
        <f t="shared" si="5"/>
        <v>55.000000000000007</v>
      </c>
      <c r="G156" s="42" t="s">
        <v>104</v>
      </c>
    </row>
    <row r="157" spans="1:7">
      <c r="A157" s="14">
        <v>9786256047631</v>
      </c>
      <c r="B157" s="15" t="s">
        <v>292</v>
      </c>
      <c r="C157" s="50" t="s">
        <v>293</v>
      </c>
      <c r="D157" s="16">
        <v>600</v>
      </c>
      <c r="E157" s="17">
        <v>0.45</v>
      </c>
      <c r="F157" s="18">
        <f>D157*0.55</f>
        <v>330</v>
      </c>
      <c r="G157" s="42" t="s">
        <v>104</v>
      </c>
    </row>
    <row r="158" spans="1:7">
      <c r="A158" s="43">
        <v>9786256047662</v>
      </c>
      <c r="B158" s="15" t="s">
        <v>294</v>
      </c>
      <c r="C158" s="50" t="s">
        <v>295</v>
      </c>
      <c r="D158" s="16">
        <v>200</v>
      </c>
      <c r="E158" s="17">
        <v>0.45</v>
      </c>
      <c r="F158" s="18">
        <f t="shared" ref="F158:F174" si="6">D158*0.55</f>
        <v>110.00000000000001</v>
      </c>
      <c r="G158" s="42" t="s">
        <v>104</v>
      </c>
    </row>
    <row r="159" spans="1:7">
      <c r="A159" s="43">
        <v>9786256047679</v>
      </c>
      <c r="B159" s="15" t="s">
        <v>296</v>
      </c>
      <c r="C159" s="50" t="s">
        <v>297</v>
      </c>
      <c r="D159" s="16">
        <v>200</v>
      </c>
      <c r="E159" s="17">
        <v>0.45</v>
      </c>
      <c r="F159" s="18">
        <f t="shared" si="6"/>
        <v>110.00000000000001</v>
      </c>
      <c r="G159" s="42" t="s">
        <v>104</v>
      </c>
    </row>
    <row r="160" spans="1:7">
      <c r="A160" s="43">
        <v>9786256047655</v>
      </c>
      <c r="B160" s="15" t="s">
        <v>298</v>
      </c>
      <c r="C160" s="50" t="s">
        <v>299</v>
      </c>
      <c r="D160" s="16">
        <v>200</v>
      </c>
      <c r="E160" s="17">
        <v>0.45</v>
      </c>
      <c r="F160" s="18">
        <f>D160*0.55</f>
        <v>110.00000000000001</v>
      </c>
      <c r="G160" s="42" t="s">
        <v>104</v>
      </c>
    </row>
    <row r="161" spans="1:7">
      <c r="A161" s="43">
        <v>9786256047693</v>
      </c>
      <c r="B161" s="15" t="s">
        <v>300</v>
      </c>
      <c r="C161" s="50" t="s">
        <v>301</v>
      </c>
      <c r="D161" s="16">
        <v>200</v>
      </c>
      <c r="E161" s="17">
        <v>0.45</v>
      </c>
      <c r="F161" s="18">
        <f>D161*0.55</f>
        <v>110.00000000000001</v>
      </c>
      <c r="G161" s="42" t="s">
        <v>104</v>
      </c>
    </row>
    <row r="162" spans="1:7">
      <c r="A162" s="43">
        <v>9786256047686</v>
      </c>
      <c r="B162" s="15" t="s">
        <v>302</v>
      </c>
      <c r="C162" s="50" t="s">
        <v>303</v>
      </c>
      <c r="D162" s="16">
        <v>200</v>
      </c>
      <c r="E162" s="17">
        <v>0.45</v>
      </c>
      <c r="F162" s="18">
        <f t="shared" si="6"/>
        <v>110.00000000000001</v>
      </c>
      <c r="G162" s="42" t="s">
        <v>104</v>
      </c>
    </row>
    <row r="163" spans="1:7">
      <c r="A163" s="43">
        <v>9786256047846</v>
      </c>
      <c r="B163" s="15" t="s">
        <v>304</v>
      </c>
      <c r="C163" s="50" t="s">
        <v>305</v>
      </c>
      <c r="D163" s="16">
        <v>240</v>
      </c>
      <c r="E163" s="17">
        <v>0.45</v>
      </c>
      <c r="F163" s="18">
        <f t="shared" si="6"/>
        <v>132</v>
      </c>
      <c r="G163" s="42" t="s">
        <v>104</v>
      </c>
    </row>
    <row r="164" spans="1:7">
      <c r="A164" s="72"/>
      <c r="B164" s="66"/>
      <c r="C164" s="67" t="s">
        <v>388</v>
      </c>
      <c r="D164" s="51">
        <v>240</v>
      </c>
      <c r="E164" s="52">
        <v>0.45</v>
      </c>
      <c r="F164" s="53">
        <f t="shared" si="6"/>
        <v>132</v>
      </c>
      <c r="G164" s="42" t="s">
        <v>104</v>
      </c>
    </row>
    <row r="165" spans="1:7">
      <c r="A165" s="72"/>
      <c r="B165" s="66"/>
      <c r="C165" s="67" t="s">
        <v>389</v>
      </c>
      <c r="D165" s="51">
        <v>200</v>
      </c>
      <c r="E165" s="52">
        <v>0.45</v>
      </c>
      <c r="F165" s="53">
        <f t="shared" si="6"/>
        <v>110.00000000000001</v>
      </c>
      <c r="G165" s="42" t="s">
        <v>104</v>
      </c>
    </row>
    <row r="166" spans="1:7">
      <c r="A166" s="72"/>
      <c r="B166" s="66"/>
      <c r="C166" s="67" t="s">
        <v>390</v>
      </c>
      <c r="D166" s="51">
        <v>150</v>
      </c>
      <c r="E166" s="52">
        <v>0.45</v>
      </c>
      <c r="F166" s="53">
        <f t="shared" si="6"/>
        <v>82.5</v>
      </c>
      <c r="G166" s="42" t="s">
        <v>104</v>
      </c>
    </row>
    <row r="167" spans="1:7">
      <c r="A167" s="72"/>
      <c r="B167" s="66"/>
      <c r="C167" s="67" t="s">
        <v>392</v>
      </c>
      <c r="D167" s="51">
        <v>240</v>
      </c>
      <c r="E167" s="52">
        <v>0.45</v>
      </c>
      <c r="F167" s="53">
        <f t="shared" si="6"/>
        <v>132</v>
      </c>
      <c r="G167" s="42" t="s">
        <v>104</v>
      </c>
    </row>
    <row r="168" spans="1:7">
      <c r="A168" s="43">
        <v>9786256047433</v>
      </c>
      <c r="B168" s="15" t="s">
        <v>306</v>
      </c>
      <c r="C168" s="50" t="s">
        <v>307</v>
      </c>
      <c r="D168" s="16">
        <v>280</v>
      </c>
      <c r="E168" s="17">
        <v>0.45</v>
      </c>
      <c r="F168" s="18">
        <f t="shared" si="6"/>
        <v>154</v>
      </c>
      <c r="G168" s="42" t="s">
        <v>104</v>
      </c>
    </row>
    <row r="169" spans="1:7">
      <c r="A169" s="43">
        <v>9786256047877</v>
      </c>
      <c r="B169" s="15" t="s">
        <v>308</v>
      </c>
      <c r="C169" s="50" t="s">
        <v>309</v>
      </c>
      <c r="D169" s="16">
        <v>200</v>
      </c>
      <c r="E169" s="17">
        <v>0.45</v>
      </c>
      <c r="F169" s="18">
        <f t="shared" si="6"/>
        <v>110.00000000000001</v>
      </c>
      <c r="G169" s="42" t="s">
        <v>104</v>
      </c>
    </row>
    <row r="170" spans="1:7">
      <c r="A170" s="43">
        <v>9786256047594</v>
      </c>
      <c r="B170" s="15" t="s">
        <v>361</v>
      </c>
      <c r="C170" s="50" t="s">
        <v>360</v>
      </c>
      <c r="D170" s="16">
        <v>260</v>
      </c>
      <c r="E170" s="17">
        <v>0.45</v>
      </c>
      <c r="F170" s="18">
        <f t="shared" si="6"/>
        <v>143</v>
      </c>
      <c r="G170" s="42" t="s">
        <v>104</v>
      </c>
    </row>
    <row r="171" spans="1:7">
      <c r="A171" s="43">
        <v>9786256047730</v>
      </c>
      <c r="B171" s="15" t="s">
        <v>310</v>
      </c>
      <c r="C171" s="50" t="s">
        <v>311</v>
      </c>
      <c r="D171" s="16">
        <v>200</v>
      </c>
      <c r="E171" s="17">
        <v>0.45</v>
      </c>
      <c r="F171" s="18">
        <f t="shared" si="6"/>
        <v>110.00000000000001</v>
      </c>
      <c r="G171" s="42" t="s">
        <v>104</v>
      </c>
    </row>
    <row r="172" spans="1:7">
      <c r="A172" s="43">
        <v>9786256047983</v>
      </c>
      <c r="B172" s="15" t="s">
        <v>383</v>
      </c>
      <c r="C172" s="50" t="s">
        <v>379</v>
      </c>
      <c r="D172" s="16">
        <v>220</v>
      </c>
      <c r="E172" s="17">
        <v>0.45</v>
      </c>
      <c r="F172" s="18">
        <f t="shared" si="6"/>
        <v>121.00000000000001</v>
      </c>
      <c r="G172" s="42" t="s">
        <v>104</v>
      </c>
    </row>
    <row r="173" spans="1:7">
      <c r="A173" s="43">
        <v>9786256047976</v>
      </c>
      <c r="B173" s="15" t="s">
        <v>384</v>
      </c>
      <c r="C173" s="50" t="s">
        <v>381</v>
      </c>
      <c r="D173" s="16">
        <v>220</v>
      </c>
      <c r="E173" s="17">
        <v>0.45</v>
      </c>
      <c r="F173" s="18">
        <f>D173*0.55</f>
        <v>121.00000000000001</v>
      </c>
      <c r="G173" s="42" t="s">
        <v>104</v>
      </c>
    </row>
    <row r="174" spans="1:7">
      <c r="A174" s="43">
        <v>9786256047969</v>
      </c>
      <c r="B174" s="15" t="s">
        <v>385</v>
      </c>
      <c r="C174" s="50" t="s">
        <v>380</v>
      </c>
      <c r="D174" s="16">
        <v>220</v>
      </c>
      <c r="E174" s="17">
        <v>0.45</v>
      </c>
      <c r="F174" s="18">
        <f t="shared" si="6"/>
        <v>121.00000000000001</v>
      </c>
      <c r="G174" s="42" t="s">
        <v>104</v>
      </c>
    </row>
    <row r="175" spans="1:7">
      <c r="A175" s="43">
        <v>9786256047891</v>
      </c>
      <c r="B175" s="45" t="s">
        <v>365</v>
      </c>
      <c r="C175" s="15" t="s">
        <v>366</v>
      </c>
      <c r="D175" s="16">
        <v>130</v>
      </c>
      <c r="E175" s="17">
        <v>0.45</v>
      </c>
      <c r="F175" s="18">
        <f t="shared" ref="F175" si="7">D175*0.55</f>
        <v>71.5</v>
      </c>
      <c r="G175" s="42" t="s">
        <v>104</v>
      </c>
    </row>
    <row r="176" spans="1:7">
      <c r="A176" s="43">
        <v>9786256047860</v>
      </c>
      <c r="B176" s="45" t="s">
        <v>368</v>
      </c>
      <c r="C176" s="15" t="s">
        <v>367</v>
      </c>
      <c r="D176" s="16">
        <v>220</v>
      </c>
      <c r="E176" s="17">
        <v>0.45</v>
      </c>
      <c r="F176" s="18">
        <f t="shared" ref="F176:F179" si="8">D176*0.55</f>
        <v>121.00000000000001</v>
      </c>
      <c r="G176" s="42" t="s">
        <v>104</v>
      </c>
    </row>
    <row r="177" spans="1:7">
      <c r="A177" s="43">
        <v>9786256047884</v>
      </c>
      <c r="B177" s="45" t="s">
        <v>371</v>
      </c>
      <c r="C177" s="15" t="s">
        <v>372</v>
      </c>
      <c r="D177" s="16">
        <v>200</v>
      </c>
      <c r="E177" s="17">
        <v>0.45</v>
      </c>
      <c r="F177" s="18">
        <f t="shared" si="8"/>
        <v>110.00000000000001</v>
      </c>
      <c r="G177" s="42" t="s">
        <v>104</v>
      </c>
    </row>
    <row r="178" spans="1:7">
      <c r="A178" s="43">
        <v>9786256047853</v>
      </c>
      <c r="B178" s="45" t="s">
        <v>370</v>
      </c>
      <c r="C178" s="15" t="s">
        <v>369</v>
      </c>
      <c r="D178" s="16">
        <v>150</v>
      </c>
      <c r="E178" s="17">
        <v>0.45</v>
      </c>
      <c r="F178" s="18">
        <f t="shared" si="8"/>
        <v>82.5</v>
      </c>
      <c r="G178" s="42" t="s">
        <v>104</v>
      </c>
    </row>
    <row r="179" spans="1:7">
      <c r="A179" s="72">
        <v>9786256047907</v>
      </c>
      <c r="B179" s="66" t="s">
        <v>386</v>
      </c>
      <c r="C179" s="66" t="s">
        <v>378</v>
      </c>
      <c r="D179" s="51">
        <v>150</v>
      </c>
      <c r="E179" s="52">
        <v>0.45</v>
      </c>
      <c r="F179" s="53">
        <f t="shared" si="8"/>
        <v>82.5</v>
      </c>
      <c r="G179" s="42" t="s">
        <v>104</v>
      </c>
    </row>
    <row r="180" spans="1:7">
      <c r="A180" s="14">
        <v>9786258140842</v>
      </c>
      <c r="B180" s="15" t="s">
        <v>312</v>
      </c>
      <c r="C180" s="50" t="s">
        <v>313</v>
      </c>
      <c r="D180" s="16">
        <v>150</v>
      </c>
      <c r="E180" s="17">
        <v>0.45</v>
      </c>
      <c r="F180" s="18">
        <v>82.5</v>
      </c>
      <c r="G180" s="4"/>
    </row>
    <row r="181" spans="1:7">
      <c r="A181" s="14">
        <v>9786258140866</v>
      </c>
      <c r="B181" s="15" t="s">
        <v>314</v>
      </c>
      <c r="C181" s="50" t="s">
        <v>315</v>
      </c>
      <c r="D181" s="16">
        <v>150</v>
      </c>
      <c r="E181" s="17">
        <v>0.45</v>
      </c>
      <c r="F181" s="18">
        <v>82.5</v>
      </c>
      <c r="G181" s="4"/>
    </row>
    <row r="182" spans="1:7">
      <c r="A182" s="14">
        <v>9786258140859</v>
      </c>
      <c r="B182" s="15" t="s">
        <v>316</v>
      </c>
      <c r="C182" s="50" t="s">
        <v>317</v>
      </c>
      <c r="D182" s="16">
        <v>150</v>
      </c>
      <c r="E182" s="17">
        <v>0.45</v>
      </c>
      <c r="F182" s="18">
        <v>82.5</v>
      </c>
      <c r="G182" s="4"/>
    </row>
    <row r="183" spans="1:7">
      <c r="A183" s="14">
        <v>9786258140873</v>
      </c>
      <c r="B183" s="15" t="s">
        <v>318</v>
      </c>
      <c r="C183" s="50" t="s">
        <v>319</v>
      </c>
      <c r="D183" s="16">
        <v>150</v>
      </c>
      <c r="E183" s="17">
        <v>0.45</v>
      </c>
      <c r="F183" s="18">
        <v>82.5</v>
      </c>
      <c r="G183" s="4"/>
    </row>
    <row r="184" spans="1:7">
      <c r="A184" s="14">
        <v>9786258140880</v>
      </c>
      <c r="B184" s="15" t="s">
        <v>320</v>
      </c>
      <c r="C184" s="50" t="s">
        <v>321</v>
      </c>
      <c r="D184" s="16">
        <v>150</v>
      </c>
      <c r="E184" s="17">
        <v>0.45</v>
      </c>
      <c r="F184" s="18">
        <v>82.5</v>
      </c>
      <c r="G184" s="4"/>
    </row>
    <row r="185" spans="1:7">
      <c r="A185" s="14">
        <v>9786258140835</v>
      </c>
      <c r="B185" s="15" t="s">
        <v>322</v>
      </c>
      <c r="C185" s="50" t="s">
        <v>323</v>
      </c>
      <c r="D185" s="16">
        <v>150</v>
      </c>
      <c r="E185" s="17">
        <v>0.45</v>
      </c>
      <c r="F185" s="18">
        <v>82.5</v>
      </c>
      <c r="G185" s="4"/>
    </row>
    <row r="186" spans="1:7">
      <c r="A186" s="14">
        <v>9786256047648</v>
      </c>
      <c r="B186" s="15" t="s">
        <v>324</v>
      </c>
      <c r="C186" s="50" t="s">
        <v>401</v>
      </c>
      <c r="D186" s="16">
        <v>300</v>
      </c>
      <c r="E186" s="17">
        <v>0.35</v>
      </c>
      <c r="F186" s="18">
        <v>195</v>
      </c>
      <c r="G186" s="42" t="s">
        <v>104</v>
      </c>
    </row>
    <row r="187" spans="1:7">
      <c r="A187" s="54"/>
      <c r="B187" s="55"/>
      <c r="C187" s="56" t="s">
        <v>325</v>
      </c>
      <c r="D187" s="55"/>
      <c r="E187" s="55"/>
      <c r="F187" s="57"/>
      <c r="G187" s="4"/>
    </row>
    <row r="188" spans="1:7">
      <c r="A188" s="14">
        <v>9786256047624</v>
      </c>
      <c r="B188" s="15" t="s">
        <v>326</v>
      </c>
      <c r="C188" s="50" t="s">
        <v>399</v>
      </c>
      <c r="D188" s="16">
        <v>240</v>
      </c>
      <c r="E188" s="17">
        <v>0.45</v>
      </c>
      <c r="F188" s="18">
        <v>132</v>
      </c>
      <c r="G188" s="42" t="s">
        <v>104</v>
      </c>
    </row>
    <row r="189" spans="1:7">
      <c r="A189" s="14">
        <v>9786256047617</v>
      </c>
      <c r="B189" s="15" t="s">
        <v>327</v>
      </c>
      <c r="C189" s="50" t="s">
        <v>402</v>
      </c>
      <c r="D189" s="16">
        <v>240</v>
      </c>
      <c r="E189" s="17">
        <v>0.45</v>
      </c>
      <c r="F189" s="18">
        <v>132</v>
      </c>
      <c r="G189" s="42" t="s">
        <v>104</v>
      </c>
    </row>
    <row r="190" spans="1:7" ht="85.2">
      <c r="A190" s="65"/>
      <c r="B190" s="66"/>
      <c r="C190" s="73" t="s">
        <v>391</v>
      </c>
      <c r="D190" s="51">
        <v>250</v>
      </c>
      <c r="E190" s="52">
        <v>0.45</v>
      </c>
      <c r="F190" s="53">
        <f t="shared" ref="F190:F193" si="9">D190*0.55</f>
        <v>137.5</v>
      </c>
      <c r="G190" s="42" t="s">
        <v>104</v>
      </c>
    </row>
    <row r="191" spans="1:7">
      <c r="A191" s="65"/>
      <c r="B191" s="66"/>
      <c r="C191" s="73" t="s">
        <v>393</v>
      </c>
      <c r="D191" s="51">
        <v>260</v>
      </c>
      <c r="E191" s="52">
        <v>0.45</v>
      </c>
      <c r="F191" s="53">
        <f t="shared" si="9"/>
        <v>143</v>
      </c>
      <c r="G191" s="42" t="s">
        <v>104</v>
      </c>
    </row>
    <row r="192" spans="1:7">
      <c r="A192" s="65"/>
      <c r="B192" s="66"/>
      <c r="C192" s="73" t="s">
        <v>394</v>
      </c>
      <c r="D192" s="51">
        <v>240</v>
      </c>
      <c r="E192" s="52">
        <v>0.45</v>
      </c>
      <c r="F192" s="53">
        <f t="shared" si="9"/>
        <v>132</v>
      </c>
      <c r="G192" s="42" t="s">
        <v>104</v>
      </c>
    </row>
    <row r="193" spans="1:7">
      <c r="A193" s="65"/>
      <c r="B193" s="66"/>
      <c r="C193" s="73" t="s">
        <v>395</v>
      </c>
      <c r="D193" s="51">
        <v>250</v>
      </c>
      <c r="E193" s="52">
        <v>0.45</v>
      </c>
      <c r="F193" s="53">
        <f t="shared" si="9"/>
        <v>137.5</v>
      </c>
      <c r="G193" s="42" t="s">
        <v>104</v>
      </c>
    </row>
    <row r="194" spans="1:7">
      <c r="A194" s="14">
        <v>9786258140682</v>
      </c>
      <c r="B194" s="15" t="s">
        <v>328</v>
      </c>
      <c r="C194" s="50" t="s">
        <v>329</v>
      </c>
      <c r="D194" s="16">
        <v>140</v>
      </c>
      <c r="E194" s="17">
        <v>0.45</v>
      </c>
      <c r="F194" s="18">
        <v>77</v>
      </c>
      <c r="G194" s="4"/>
    </row>
    <row r="195" spans="1:7">
      <c r="A195" s="14">
        <v>9786258140699</v>
      </c>
      <c r="B195" s="15" t="s">
        <v>330</v>
      </c>
      <c r="C195" s="50" t="s">
        <v>331</v>
      </c>
      <c r="D195" s="16">
        <v>140</v>
      </c>
      <c r="E195" s="17">
        <v>0.45</v>
      </c>
      <c r="F195" s="18">
        <v>77</v>
      </c>
      <c r="G195" s="4"/>
    </row>
    <row r="196" spans="1:7">
      <c r="A196" s="14">
        <v>9786258140705</v>
      </c>
      <c r="B196" s="15" t="s">
        <v>332</v>
      </c>
      <c r="C196" s="50" t="s">
        <v>333</v>
      </c>
      <c r="D196" s="16">
        <v>140</v>
      </c>
      <c r="E196" s="17">
        <v>0.45</v>
      </c>
      <c r="F196" s="18">
        <v>77</v>
      </c>
      <c r="G196" s="4"/>
    </row>
    <row r="197" spans="1:7">
      <c r="A197" s="14">
        <v>9786258140712</v>
      </c>
      <c r="B197" s="15" t="s">
        <v>334</v>
      </c>
      <c r="C197" s="50" t="s">
        <v>335</v>
      </c>
      <c r="D197" s="16">
        <v>140</v>
      </c>
      <c r="E197" s="17">
        <v>0.45</v>
      </c>
      <c r="F197" s="18">
        <v>77</v>
      </c>
      <c r="G197" s="4"/>
    </row>
    <row r="198" spans="1:7">
      <c r="A198" s="34"/>
      <c r="B198" s="35"/>
      <c r="C198" s="11" t="s">
        <v>336</v>
      </c>
      <c r="D198" s="35"/>
      <c r="E198" s="35"/>
      <c r="F198" s="36"/>
      <c r="G198" s="4"/>
    </row>
    <row r="199" spans="1:7">
      <c r="A199" s="24">
        <v>9786256047334</v>
      </c>
      <c r="B199" s="44" t="s">
        <v>337</v>
      </c>
      <c r="C199" s="24" t="s">
        <v>338</v>
      </c>
      <c r="D199" s="16">
        <v>200</v>
      </c>
      <c r="E199" s="17">
        <v>0.45</v>
      </c>
      <c r="F199" s="18">
        <v>110.00000000000001</v>
      </c>
      <c r="G199" s="4"/>
    </row>
    <row r="200" spans="1:7">
      <c r="A200" s="24">
        <v>9786256047341</v>
      </c>
      <c r="B200" s="44" t="s">
        <v>339</v>
      </c>
      <c r="C200" s="24" t="s">
        <v>340</v>
      </c>
      <c r="D200" s="16">
        <v>300</v>
      </c>
      <c r="E200" s="17">
        <v>0.45</v>
      </c>
      <c r="F200" s="18">
        <v>165</v>
      </c>
      <c r="G200" s="4"/>
    </row>
    <row r="201" spans="1:7">
      <c r="A201" s="24">
        <v>9786256047402</v>
      </c>
      <c r="B201" s="44" t="s">
        <v>341</v>
      </c>
      <c r="C201" s="24" t="s">
        <v>342</v>
      </c>
      <c r="D201" s="16">
        <v>300</v>
      </c>
      <c r="E201" s="17">
        <v>0.45</v>
      </c>
      <c r="F201" s="18">
        <v>165</v>
      </c>
      <c r="G201" s="4"/>
    </row>
    <row r="202" spans="1:7">
      <c r="A202" s="74">
        <v>9786259059716</v>
      </c>
      <c r="B202" s="75" t="s">
        <v>387</v>
      </c>
      <c r="C202" s="74" t="s">
        <v>377</v>
      </c>
      <c r="D202" s="51">
        <v>650</v>
      </c>
      <c r="E202" s="52">
        <v>0.25</v>
      </c>
      <c r="F202" s="53">
        <f>D202*0.75</f>
        <v>487.5</v>
      </c>
      <c r="G202" s="42" t="s">
        <v>104</v>
      </c>
    </row>
    <row r="203" spans="1:7">
      <c r="A203" s="74"/>
      <c r="B203" s="75"/>
      <c r="C203" s="74" t="s">
        <v>396</v>
      </c>
      <c r="D203" s="51">
        <v>650</v>
      </c>
      <c r="E203" s="52">
        <v>0.25</v>
      </c>
      <c r="F203" s="53">
        <f>D203*0.75</f>
        <v>487.5</v>
      </c>
      <c r="G203" s="42" t="s">
        <v>104</v>
      </c>
    </row>
    <row r="204" spans="1:7" s="58" customFormat="1">
      <c r="A204" s="54"/>
      <c r="B204" s="55"/>
      <c r="C204" s="56" t="s">
        <v>343</v>
      </c>
      <c r="D204" s="55"/>
      <c r="E204" s="55"/>
      <c r="F204" s="57"/>
      <c r="G204" s="4"/>
    </row>
    <row r="205" spans="1:7" s="58" customFormat="1" ht="85.2">
      <c r="A205" s="31">
        <v>9786257132190</v>
      </c>
      <c r="B205" s="38" t="s">
        <v>344</v>
      </c>
      <c r="C205" s="38" t="s">
        <v>345</v>
      </c>
      <c r="D205" s="59">
        <v>200</v>
      </c>
      <c r="E205" s="47">
        <v>0.5</v>
      </c>
      <c r="F205" s="48">
        <v>100</v>
      </c>
      <c r="G205" s="4"/>
    </row>
    <row r="206" spans="1:7" s="58" customFormat="1" ht="85.2">
      <c r="A206" s="31">
        <v>9786257132206</v>
      </c>
      <c r="B206" s="38" t="s">
        <v>346</v>
      </c>
      <c r="C206" s="38" t="s">
        <v>347</v>
      </c>
      <c r="D206" s="59">
        <v>200</v>
      </c>
      <c r="E206" s="47">
        <v>0.5</v>
      </c>
      <c r="F206" s="48">
        <v>100</v>
      </c>
      <c r="G206" s="4"/>
    </row>
    <row r="207" spans="1:7" s="58" customFormat="1" ht="85.2">
      <c r="A207" s="31">
        <v>9786257132183</v>
      </c>
      <c r="B207" s="38" t="s">
        <v>348</v>
      </c>
      <c r="C207" s="38" t="s">
        <v>349</v>
      </c>
      <c r="D207" s="59">
        <v>200</v>
      </c>
      <c r="E207" s="47">
        <v>0.5</v>
      </c>
      <c r="F207" s="48">
        <v>100</v>
      </c>
      <c r="G207" s="4"/>
    </row>
    <row r="208" spans="1:7" s="58" customFormat="1" ht="85.2">
      <c r="A208" s="31">
        <v>9786257132176</v>
      </c>
      <c r="B208" s="38" t="s">
        <v>350</v>
      </c>
      <c r="C208" s="38" t="s">
        <v>351</v>
      </c>
      <c r="D208" s="59">
        <v>200</v>
      </c>
      <c r="E208" s="47">
        <v>0.5</v>
      </c>
      <c r="F208" s="48">
        <v>100</v>
      </c>
      <c r="G208" s="4"/>
    </row>
    <row r="209" spans="1:7" s="58" customFormat="1" ht="85.2">
      <c r="A209" s="60">
        <v>9786257132534</v>
      </c>
      <c r="B209" s="38" t="s">
        <v>352</v>
      </c>
      <c r="C209" s="38" t="s">
        <v>353</v>
      </c>
      <c r="D209" s="59">
        <v>200</v>
      </c>
      <c r="E209" s="47">
        <v>0.5</v>
      </c>
      <c r="F209" s="48">
        <v>100</v>
      </c>
      <c r="G209" s="4"/>
    </row>
    <row r="210" spans="1:7" s="58" customFormat="1" ht="85.2">
      <c r="A210" s="60">
        <v>9786257132541</v>
      </c>
      <c r="B210" s="38" t="s">
        <v>354</v>
      </c>
      <c r="C210" s="38" t="s">
        <v>355</v>
      </c>
      <c r="D210" s="59">
        <v>200</v>
      </c>
      <c r="E210" s="47">
        <v>0.5</v>
      </c>
      <c r="F210" s="48">
        <v>100</v>
      </c>
      <c r="G210" s="4"/>
    </row>
    <row r="211" spans="1:7" s="58" customFormat="1" ht="85.2">
      <c r="A211" s="60">
        <v>9786257132510</v>
      </c>
      <c r="B211" s="38" t="s">
        <v>356</v>
      </c>
      <c r="C211" s="38" t="s">
        <v>357</v>
      </c>
      <c r="D211" s="59">
        <v>200</v>
      </c>
      <c r="E211" s="47">
        <v>0.5</v>
      </c>
      <c r="F211" s="48">
        <v>100</v>
      </c>
      <c r="G211" s="4"/>
    </row>
    <row r="212" spans="1:7">
      <c r="A212" s="13">
        <v>9786056932359</v>
      </c>
      <c r="B212" s="14" t="s">
        <v>358</v>
      </c>
      <c r="C212" s="15" t="s">
        <v>359</v>
      </c>
      <c r="D212" s="16">
        <v>160</v>
      </c>
      <c r="E212" s="17">
        <v>0.5</v>
      </c>
      <c r="F212" s="18">
        <v>80</v>
      </c>
      <c r="G212" s="4"/>
    </row>
  </sheetData>
  <mergeCells count="1">
    <mergeCell ref="D2:F3"/>
  </mergeCells>
  <conditionalFormatting sqref="A59:C128 B25:B32 B129:C134 A135:C151 B158:C179 B180:B203">
    <cfRule type="containsText" dxfId="99" priority="13" operator="containsText" text="Decomor">
      <formula>NOT(ISERROR(SEARCH("Decomor",A25)))</formula>
    </cfRule>
  </conditionalFormatting>
  <conditionalFormatting sqref="A81:C85 B129:C134 B157:B174 B175:C179 B186:B197">
    <cfRule type="containsText" dxfId="98" priority="21" operator="containsText" text="Decomor">
      <formula>NOT(ISERROR(SEARCH("Decomor",A81)))</formula>
    </cfRule>
    <cfRule type="containsText" dxfId="97" priority="22" operator="containsText" text="Manan Yayınları">
      <formula>NOT(ISERROR(SEARCH("Manan Yayınları",A81)))</formula>
    </cfRule>
    <cfRule type="containsText" dxfId="96" priority="23" operator="containsText" text="Mor Elma Yayıncılık">
      <formula>NOT(ISERROR(SEARCH("Mor Elma Yayıncılık",A81)))</formula>
    </cfRule>
    <cfRule type="containsText" dxfId="95" priority="24" operator="containsText" text="Bemi">
      <formula>NOT(ISERROR(SEARCH("Bemi",A81)))</formula>
    </cfRule>
  </conditionalFormatting>
  <conditionalFormatting sqref="A124:C128">
    <cfRule type="containsText" dxfId="94" priority="5" operator="containsText" text="Decomor">
      <formula>NOT(ISERROR(SEARCH("Decomor",A124)))</formula>
    </cfRule>
    <cfRule type="containsText" dxfId="93" priority="6" operator="containsText" text="Manan Yayınları">
      <formula>NOT(ISERROR(SEARCH("Manan Yayınları",A124)))</formula>
    </cfRule>
    <cfRule type="containsText" dxfId="92" priority="7" operator="containsText" text="Mor Elma Yayıncılık">
      <formula>NOT(ISERROR(SEARCH("Mor Elma Yayıncılık",A124)))</formula>
    </cfRule>
    <cfRule type="containsText" dxfId="91" priority="8" operator="containsText" text="Bemi">
      <formula>NOT(ISERROR(SEARCH("Bemi",A124)))</formula>
    </cfRule>
  </conditionalFormatting>
  <conditionalFormatting sqref="A157:C157 B34:B55 B212">
    <cfRule type="containsText" dxfId="90" priority="25" operator="containsText" text="Decomor">
      <formula>NOT(ISERROR(SEARCH("Decomor",A34)))</formula>
    </cfRule>
  </conditionalFormatting>
  <conditionalFormatting sqref="A205:C211">
    <cfRule type="containsText" dxfId="89" priority="29" operator="containsText" text="Decomor">
      <formula>NOT(ISERROR(SEARCH("Decomor",A205)))</formula>
    </cfRule>
    <cfRule type="containsText" dxfId="88" priority="30" operator="containsText" text="Manan Yayınları">
      <formula>NOT(ISERROR(SEARCH("Manan Yayınları",A205)))</formula>
    </cfRule>
    <cfRule type="containsText" dxfId="87" priority="31" operator="containsText" text="Mor Elma Yayıncılık">
      <formula>NOT(ISERROR(SEARCH("Mor Elma Yayıncılık",A205)))</formula>
    </cfRule>
    <cfRule type="containsText" dxfId="86" priority="32" operator="containsText" text="Bemi">
      <formula>NOT(ISERROR(SEARCH("Bemi",A205)))</formula>
    </cfRule>
  </conditionalFormatting>
  <conditionalFormatting sqref="B6:B12">
    <cfRule type="containsText" dxfId="85" priority="17" operator="containsText" text="Decomor">
      <formula>NOT(ISERROR(SEARCH("Decomor",B6)))</formula>
    </cfRule>
    <cfRule type="containsText" dxfId="84" priority="18" operator="containsText" text="Manan Yayınları">
      <formula>NOT(ISERROR(SEARCH("Manan Yayınları",B6)))</formula>
    </cfRule>
    <cfRule type="containsText" dxfId="83" priority="19" operator="containsText" text="Mor Elma Yayıncılık">
      <formula>NOT(ISERROR(SEARCH("Mor Elma Yayıncılık",B6)))</formula>
    </cfRule>
    <cfRule type="containsText" dxfId="82" priority="20" operator="containsText" text="Bemi">
      <formula>NOT(ISERROR(SEARCH("Bemi",B6)))</formula>
    </cfRule>
  </conditionalFormatting>
  <conditionalFormatting sqref="B16:B18">
    <cfRule type="containsText" dxfId="81" priority="9" operator="containsText" text="Decomor">
      <formula>NOT(ISERROR(SEARCH("Decomor",B16)))</formula>
    </cfRule>
    <cfRule type="containsText" dxfId="80" priority="10" operator="containsText" text="Manan Yayınları">
      <formula>NOT(ISERROR(SEARCH("Manan Yayınları",B16)))</formula>
    </cfRule>
    <cfRule type="containsText" dxfId="79" priority="11" operator="containsText" text="Mor Elma Yayıncılık">
      <formula>NOT(ISERROR(SEARCH("Mor Elma Yayıncılık",B16)))</formula>
    </cfRule>
    <cfRule type="containsText" dxfId="78" priority="12" operator="containsText" text="Bemi">
      <formula>NOT(ISERROR(SEARCH("Bemi",B16)))</formula>
    </cfRule>
  </conditionalFormatting>
  <conditionalFormatting sqref="B20:B23">
    <cfRule type="containsText" dxfId="77" priority="37" operator="containsText" text="Decomor">
      <formula>NOT(ISERROR(SEARCH("Decomor",B20)))</formula>
    </cfRule>
    <cfRule type="containsText" dxfId="76" priority="38" operator="containsText" text="Manan Yayınları">
      <formula>NOT(ISERROR(SEARCH("Manan Yayınları",B20)))</formula>
    </cfRule>
    <cfRule type="containsText" dxfId="75" priority="39" operator="containsText" text="Mor Elma Yayıncılık">
      <formula>NOT(ISERROR(SEARCH("Mor Elma Yayıncılık",B20)))</formula>
    </cfRule>
    <cfRule type="containsText" dxfId="74" priority="40" operator="containsText" text="Bemi">
      <formula>NOT(ISERROR(SEARCH("Bemi",B20)))</formula>
    </cfRule>
  </conditionalFormatting>
  <conditionalFormatting sqref="B25:B32 A59:C128 B129:C134 A135:C151 B158:C179 B180:B203">
    <cfRule type="containsText" dxfId="73" priority="14" operator="containsText" text="Manan Yayınları">
      <formula>NOT(ISERROR(SEARCH("Manan Yayınları",A25)))</formula>
    </cfRule>
    <cfRule type="containsText" dxfId="72" priority="15" operator="containsText" text="Mor Elma Yayıncılık">
      <formula>NOT(ISERROR(SEARCH("Mor Elma Yayıncılık",A25)))</formula>
    </cfRule>
    <cfRule type="containsText" dxfId="71" priority="16" operator="containsText" text="Bemi">
      <formula>NOT(ISERROR(SEARCH("Bemi",A25)))</formula>
    </cfRule>
  </conditionalFormatting>
  <conditionalFormatting sqref="B30:B32 B135 B141:B151">
    <cfRule type="containsText" dxfId="70" priority="41" operator="containsText" text="Decomor">
      <formula>NOT(ISERROR(SEARCH("Decomor",B30)))</formula>
    </cfRule>
    <cfRule type="containsText" dxfId="69" priority="42" operator="containsText" text="Manan Yayınları">
      <formula>NOT(ISERROR(SEARCH("Manan Yayınları",B30)))</formula>
    </cfRule>
    <cfRule type="containsText" dxfId="68" priority="43" operator="containsText" text="Mor Elma Yayıncılık">
      <formula>NOT(ISERROR(SEARCH("Mor Elma Yayıncılık",B30)))</formula>
    </cfRule>
    <cfRule type="containsText" dxfId="67" priority="44" operator="containsText" text="Bemi">
      <formula>NOT(ISERROR(SEARCH("Bemi",B30)))</formula>
    </cfRule>
  </conditionalFormatting>
  <conditionalFormatting sqref="B34:B55 A157:C157 B212">
    <cfRule type="containsText" dxfId="66" priority="26" operator="containsText" text="Manan Yayınları">
      <formula>NOT(ISERROR(SEARCH("Manan Yayınları",A34)))</formula>
    </cfRule>
    <cfRule type="containsText" dxfId="65" priority="27" operator="containsText" text="Mor Elma Yayıncılık">
      <formula>NOT(ISERROR(SEARCH("Mor Elma Yayıncılık",A34)))</formula>
    </cfRule>
    <cfRule type="containsText" dxfId="64" priority="28" operator="containsText" text="Bemi">
      <formula>NOT(ISERROR(SEARCH("Bemi",A34)))</formula>
    </cfRule>
  </conditionalFormatting>
  <conditionalFormatting sqref="B44:B49">
    <cfRule type="containsText" dxfId="63" priority="33" operator="containsText" text="Decomor">
      <formula>NOT(ISERROR(SEARCH("Decomor",B44)))</formula>
    </cfRule>
    <cfRule type="containsText" dxfId="62" priority="34" operator="containsText" text="Manan Yayınları">
      <formula>NOT(ISERROR(SEARCH("Manan Yayınları",B44)))</formula>
    </cfRule>
    <cfRule type="containsText" dxfId="61" priority="35" operator="containsText" text="Mor Elma Yayıncılık">
      <formula>NOT(ISERROR(SEARCH("Mor Elma Yayıncılık",B44)))</formula>
    </cfRule>
    <cfRule type="containsText" dxfId="60" priority="36" operator="containsText" text="Bemi">
      <formula>NOT(ISERROR(SEARCH("Bemi",B44)))</formula>
    </cfRule>
  </conditionalFormatting>
  <conditionalFormatting sqref="B57:B58">
    <cfRule type="containsText" dxfId="59" priority="1" operator="containsText" text="Decomor">
      <formula>NOT(ISERROR(SEARCH("Decomor",B57)))</formula>
    </cfRule>
    <cfRule type="containsText" dxfId="58" priority="2" operator="containsText" text="Manan Yayınları">
      <formula>NOT(ISERROR(SEARCH("Manan Yayınları",B57)))</formula>
    </cfRule>
    <cfRule type="containsText" dxfId="57" priority="3" operator="containsText" text="Mor Elma Yayıncılık">
      <formula>NOT(ISERROR(SEARCH("Mor Elma Yayıncılık",B57)))</formula>
    </cfRule>
    <cfRule type="containsText" dxfId="56" priority="4" operator="containsText" text="Bemi">
      <formula>NOT(ISERROR(SEARCH("Bemi",B57)))</formula>
    </cfRule>
  </conditionalFormatting>
  <pageMargins left="0.70866141732283472" right="0.70866141732283472" top="0.74803149606299213" bottom="0.74803149606299213" header="0.31496062992125984" footer="0.31496062992125984"/>
  <pageSetup paperSize="9" scale="28" orientation="portrait" r:id="rId1"/>
  <rowBreaks count="3" manualBreakCount="3">
    <brk id="55" max="16383" man="1"/>
    <brk id="108" max="6" man="1"/>
    <brk id="1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C2A0-538C-495A-8B0B-8759286B6BB3}">
  <dimension ref="A1:E204"/>
  <sheetViews>
    <sheetView tabSelected="1" zoomScale="40" zoomScaleNormal="40" workbookViewId="0">
      <selection activeCell="K7" sqref="K7"/>
    </sheetView>
  </sheetViews>
  <sheetFormatPr defaultColWidth="25.44140625" defaultRowHeight="45.6"/>
  <cols>
    <col min="1" max="1" width="39.5546875" style="76" bestFit="1" customWidth="1"/>
    <col min="2" max="2" width="40" style="76" customWidth="1"/>
    <col min="3" max="3" width="113.6640625" style="110" customWidth="1"/>
    <col min="4" max="4" width="31.44140625" style="78" customWidth="1"/>
    <col min="5" max="16384" width="25.44140625" style="77"/>
  </cols>
  <sheetData>
    <row r="1" spans="1:4" ht="87" customHeight="1"/>
    <row r="2" spans="1:4" ht="87" customHeight="1">
      <c r="A2" s="116" t="s">
        <v>1</v>
      </c>
      <c r="B2" s="116" t="s">
        <v>2</v>
      </c>
      <c r="C2" s="115" t="s">
        <v>3</v>
      </c>
      <c r="D2" s="81" t="s">
        <v>4</v>
      </c>
    </row>
    <row r="3" spans="1:4">
      <c r="A3" s="79"/>
      <c r="B3" s="80"/>
      <c r="C3" s="82" t="s">
        <v>430</v>
      </c>
      <c r="D3" s="81"/>
    </row>
    <row r="4" spans="1:4">
      <c r="A4" s="13">
        <v>9786258140095</v>
      </c>
      <c r="B4" s="14" t="s">
        <v>8</v>
      </c>
      <c r="C4" s="15" t="s">
        <v>9</v>
      </c>
      <c r="D4" s="16">
        <v>6667</v>
      </c>
    </row>
    <row r="5" spans="1:4">
      <c r="A5" s="19">
        <v>9786256625358</v>
      </c>
      <c r="B5" s="19" t="s">
        <v>10</v>
      </c>
      <c r="C5" s="20" t="s">
        <v>11</v>
      </c>
      <c r="D5" s="21">
        <v>5000</v>
      </c>
    </row>
    <row r="6" spans="1:4">
      <c r="A6" s="19">
        <v>9786258140590</v>
      </c>
      <c r="B6" s="19" t="s">
        <v>12</v>
      </c>
      <c r="C6" s="20" t="s">
        <v>13</v>
      </c>
      <c r="D6" s="21">
        <v>5000</v>
      </c>
    </row>
    <row r="7" spans="1:4">
      <c r="A7" s="19">
        <v>9786256047396</v>
      </c>
      <c r="B7" s="19" t="s">
        <v>14</v>
      </c>
      <c r="C7" s="20" t="s">
        <v>15</v>
      </c>
      <c r="D7" s="21">
        <v>5500</v>
      </c>
    </row>
    <row r="8" spans="1:4">
      <c r="A8" s="19">
        <v>9786056973888</v>
      </c>
      <c r="B8" s="19" t="s">
        <v>16</v>
      </c>
      <c r="C8" s="20" t="s">
        <v>17</v>
      </c>
      <c r="D8" s="21">
        <v>4500</v>
      </c>
    </row>
    <row r="9" spans="1:4">
      <c r="A9" s="19">
        <v>9786256047143</v>
      </c>
      <c r="B9" s="19" t="s">
        <v>18</v>
      </c>
      <c r="C9" s="22" t="s">
        <v>19</v>
      </c>
      <c r="D9" s="21">
        <v>6000</v>
      </c>
    </row>
    <row r="10" spans="1:4">
      <c r="A10" s="19">
        <v>9786257132831</v>
      </c>
      <c r="B10" s="19" t="s">
        <v>20</v>
      </c>
      <c r="C10" s="20" t="s">
        <v>21</v>
      </c>
      <c r="D10" s="21">
        <v>3000</v>
      </c>
    </row>
    <row r="11" spans="1:4">
      <c r="A11" s="24">
        <v>9786256047419</v>
      </c>
      <c r="B11" s="24" t="s">
        <v>22</v>
      </c>
      <c r="C11" s="24" t="s">
        <v>23</v>
      </c>
      <c r="D11" s="16">
        <v>850</v>
      </c>
    </row>
    <row r="12" spans="1:4">
      <c r="A12" s="24">
        <v>9786256047426</v>
      </c>
      <c r="B12" s="24" t="s">
        <v>24</v>
      </c>
      <c r="C12" s="24" t="s">
        <v>25</v>
      </c>
      <c r="D12" s="16">
        <v>850</v>
      </c>
    </row>
    <row r="13" spans="1:4">
      <c r="A13" s="25"/>
      <c r="B13" s="26"/>
      <c r="C13" s="27" t="s">
        <v>26</v>
      </c>
      <c r="D13" s="8"/>
    </row>
    <row r="14" spans="1:4">
      <c r="A14" s="30">
        <v>9786257692717</v>
      </c>
      <c r="B14" s="14" t="s">
        <v>27</v>
      </c>
      <c r="C14" s="15" t="s">
        <v>28</v>
      </c>
      <c r="D14" s="16">
        <v>1500</v>
      </c>
    </row>
    <row r="15" spans="1:4">
      <c r="A15" s="31">
        <v>9786257422154</v>
      </c>
      <c r="B15" s="14" t="s">
        <v>29</v>
      </c>
      <c r="C15" s="15" t="s">
        <v>30</v>
      </c>
      <c r="D15" s="16">
        <v>1500</v>
      </c>
    </row>
    <row r="16" spans="1:4">
      <c r="A16" s="30">
        <v>9786257422284</v>
      </c>
      <c r="B16" s="14" t="s">
        <v>31</v>
      </c>
      <c r="C16" s="15" t="s">
        <v>32</v>
      </c>
      <c r="D16" s="16">
        <v>1500</v>
      </c>
    </row>
    <row r="17" spans="1:5" s="29" customFormat="1" ht="42.6">
      <c r="A17" s="25"/>
      <c r="B17" s="26"/>
      <c r="C17" s="27" t="s">
        <v>33</v>
      </c>
      <c r="D17" s="26"/>
    </row>
    <row r="18" spans="1:5" s="3" customFormat="1" ht="42.6">
      <c r="A18" s="13"/>
      <c r="B18" s="15" t="s">
        <v>34</v>
      </c>
      <c r="C18" s="15" t="s">
        <v>35</v>
      </c>
      <c r="D18" s="16">
        <v>650</v>
      </c>
      <c r="E18" s="4"/>
    </row>
    <row r="19" spans="1:5" s="3" customFormat="1" ht="42.6">
      <c r="A19" s="19"/>
      <c r="B19" s="15" t="s">
        <v>36</v>
      </c>
      <c r="C19" s="15" t="s">
        <v>37</v>
      </c>
      <c r="D19" s="16">
        <v>650</v>
      </c>
      <c r="E19" s="4"/>
    </row>
    <row r="20" spans="1:5" s="3" customFormat="1" ht="42.6">
      <c r="A20" s="19"/>
      <c r="B20" s="15" t="s">
        <v>38</v>
      </c>
      <c r="C20" s="15" t="s">
        <v>39</v>
      </c>
      <c r="D20" s="16">
        <v>650</v>
      </c>
      <c r="E20" s="4"/>
    </row>
    <row r="21" spans="1:5" s="3" customFormat="1" ht="42.6">
      <c r="A21" s="19"/>
      <c r="B21" s="14" t="s">
        <v>40</v>
      </c>
      <c r="C21" s="15" t="s">
        <v>41</v>
      </c>
      <c r="D21" s="16">
        <v>520</v>
      </c>
      <c r="E21" s="4"/>
    </row>
    <row r="22" spans="1:5" s="3" customFormat="1" ht="42.6">
      <c r="A22" s="19">
        <v>9786052395424</v>
      </c>
      <c r="B22" s="19" t="s">
        <v>364</v>
      </c>
      <c r="C22" s="15" t="s">
        <v>42</v>
      </c>
      <c r="D22" s="16">
        <v>650</v>
      </c>
      <c r="E22" s="4"/>
    </row>
    <row r="23" spans="1:5" s="3" customFormat="1" ht="42.6">
      <c r="A23" s="19"/>
      <c r="B23" s="14" t="s">
        <v>43</v>
      </c>
      <c r="C23" s="33" t="s">
        <v>44</v>
      </c>
      <c r="D23" s="16">
        <v>450</v>
      </c>
      <c r="E23" s="4"/>
    </row>
    <row r="24" spans="1:5" s="3" customFormat="1" ht="42.6">
      <c r="A24" s="13">
        <v>9786258140606</v>
      </c>
      <c r="B24" s="14" t="s">
        <v>45</v>
      </c>
      <c r="C24" s="15" t="s">
        <v>46</v>
      </c>
      <c r="D24" s="16">
        <v>350</v>
      </c>
      <c r="E24" s="4"/>
    </row>
    <row r="25" spans="1:5" s="3" customFormat="1" ht="42.6">
      <c r="A25" s="13">
        <v>9786258140613</v>
      </c>
      <c r="B25" s="14" t="s">
        <v>47</v>
      </c>
      <c r="C25" s="15" t="s">
        <v>48</v>
      </c>
      <c r="D25" s="16">
        <v>350</v>
      </c>
      <c r="E25" s="4"/>
    </row>
    <row r="26" spans="1:5" s="3" customFormat="1" ht="42.6">
      <c r="A26" s="19"/>
      <c r="B26" s="15" t="s">
        <v>49</v>
      </c>
      <c r="C26" s="15" t="s">
        <v>50</v>
      </c>
      <c r="D26" s="16">
        <v>320</v>
      </c>
      <c r="E26" s="4"/>
    </row>
    <row r="27" spans="1:5" s="3" customFormat="1" ht="42.6">
      <c r="A27" s="31"/>
      <c r="B27" s="15" t="s">
        <v>51</v>
      </c>
      <c r="C27" s="15" t="s">
        <v>52</v>
      </c>
      <c r="D27" s="16">
        <v>200</v>
      </c>
      <c r="E27" s="4"/>
    </row>
    <row r="28" spans="1:5" s="3" customFormat="1" ht="42.6">
      <c r="A28" s="19">
        <v>9786258140064</v>
      </c>
      <c r="B28" s="14" t="s">
        <v>53</v>
      </c>
      <c r="C28" s="15" t="s">
        <v>54</v>
      </c>
      <c r="D28" s="16">
        <v>780</v>
      </c>
      <c r="E28" s="4"/>
    </row>
    <row r="29" spans="1:5" s="3" customFormat="1" ht="42.6">
      <c r="A29" s="19">
        <v>9786258140071</v>
      </c>
      <c r="B29" s="14" t="s">
        <v>55</v>
      </c>
      <c r="C29" s="15" t="s">
        <v>56</v>
      </c>
      <c r="D29" s="16">
        <v>840</v>
      </c>
      <c r="E29" s="4"/>
    </row>
    <row r="30" spans="1:5" s="3" customFormat="1" ht="42.6">
      <c r="A30" s="19">
        <v>9786258140033</v>
      </c>
      <c r="B30" s="14" t="s">
        <v>57</v>
      </c>
      <c r="C30" s="15" t="s">
        <v>58</v>
      </c>
      <c r="D30" s="16">
        <v>400</v>
      </c>
      <c r="E30" s="4"/>
    </row>
    <row r="31" spans="1:5">
      <c r="A31" s="34"/>
      <c r="B31" s="35"/>
      <c r="C31" s="11" t="s">
        <v>59</v>
      </c>
      <c r="D31" s="35"/>
    </row>
    <row r="32" spans="1:5">
      <c r="A32" s="83">
        <v>9786052395462</v>
      </c>
      <c r="B32" s="84" t="s">
        <v>60</v>
      </c>
      <c r="C32" s="85" t="s">
        <v>61</v>
      </c>
      <c r="D32" s="86">
        <v>500</v>
      </c>
    </row>
    <row r="33" spans="1:4">
      <c r="A33" s="83">
        <v>9786052395479</v>
      </c>
      <c r="B33" s="84" t="s">
        <v>62</v>
      </c>
      <c r="C33" s="85" t="s">
        <v>63</v>
      </c>
      <c r="D33" s="86">
        <v>500</v>
      </c>
    </row>
    <row r="34" spans="1:4">
      <c r="A34" s="83">
        <v>9786052395530</v>
      </c>
      <c r="B34" s="84" t="s">
        <v>64</v>
      </c>
      <c r="C34" s="85" t="s">
        <v>65</v>
      </c>
      <c r="D34" s="86">
        <v>500</v>
      </c>
    </row>
    <row r="35" spans="1:4">
      <c r="A35" s="83">
        <v>9786052395554</v>
      </c>
      <c r="B35" s="84" t="s">
        <v>66</v>
      </c>
      <c r="C35" s="85" t="s">
        <v>67</v>
      </c>
      <c r="D35" s="86">
        <v>500</v>
      </c>
    </row>
    <row r="36" spans="1:4">
      <c r="A36" s="83">
        <v>9786257132220</v>
      </c>
      <c r="B36" s="84" t="s">
        <v>68</v>
      </c>
      <c r="C36" s="85" t="s">
        <v>69</v>
      </c>
      <c r="D36" s="86">
        <v>500</v>
      </c>
    </row>
    <row r="37" spans="1:4">
      <c r="A37" s="83">
        <v>9786056932311</v>
      </c>
      <c r="B37" s="84" t="s">
        <v>70</v>
      </c>
      <c r="C37" s="85" t="s">
        <v>71</v>
      </c>
      <c r="D37" s="86">
        <v>500</v>
      </c>
    </row>
    <row r="38" spans="1:4">
      <c r="A38" s="83">
        <v>9786050669404</v>
      </c>
      <c r="B38" s="84" t="s">
        <v>72</v>
      </c>
      <c r="C38" s="85" t="s">
        <v>73</v>
      </c>
      <c r="D38" s="86">
        <v>750</v>
      </c>
    </row>
    <row r="39" spans="1:4">
      <c r="A39" s="83">
        <v>9786257132817</v>
      </c>
      <c r="B39" s="84" t="s">
        <v>74</v>
      </c>
      <c r="C39" s="85" t="s">
        <v>75</v>
      </c>
      <c r="D39" s="86">
        <v>400</v>
      </c>
    </row>
    <row r="40" spans="1:4">
      <c r="A40" s="87">
        <v>9786258140309</v>
      </c>
      <c r="B40" s="84" t="s">
        <v>76</v>
      </c>
      <c r="C40" s="85" t="s">
        <v>77</v>
      </c>
      <c r="D40" s="86">
        <v>400</v>
      </c>
    </row>
    <row r="41" spans="1:4">
      <c r="A41" s="87">
        <v>9786257132824</v>
      </c>
      <c r="B41" s="84" t="s">
        <v>78</v>
      </c>
      <c r="C41" s="85" t="s">
        <v>79</v>
      </c>
      <c r="D41" s="86">
        <v>400</v>
      </c>
    </row>
    <row r="42" spans="1:4">
      <c r="A42" s="83">
        <v>9786059290333</v>
      </c>
      <c r="B42" s="84" t="s">
        <v>80</v>
      </c>
      <c r="C42" s="85" t="s">
        <v>81</v>
      </c>
      <c r="D42" s="86">
        <v>200</v>
      </c>
    </row>
    <row r="43" spans="1:4">
      <c r="A43" s="83">
        <v>9786059290340</v>
      </c>
      <c r="B43" s="84" t="s">
        <v>82</v>
      </c>
      <c r="C43" s="85" t="s">
        <v>83</v>
      </c>
      <c r="D43" s="86">
        <v>200</v>
      </c>
    </row>
    <row r="44" spans="1:4">
      <c r="A44" s="83">
        <v>9786059290357</v>
      </c>
      <c r="B44" s="84" t="s">
        <v>84</v>
      </c>
      <c r="C44" s="85" t="s">
        <v>85</v>
      </c>
      <c r="D44" s="86">
        <v>200</v>
      </c>
    </row>
    <row r="45" spans="1:4">
      <c r="A45" s="83">
        <v>9786059290364</v>
      </c>
      <c r="B45" s="84" t="s">
        <v>86</v>
      </c>
      <c r="C45" s="85" t="s">
        <v>87</v>
      </c>
      <c r="D45" s="86">
        <v>200</v>
      </c>
    </row>
    <row r="46" spans="1:4">
      <c r="A46" s="83">
        <v>9786059290371</v>
      </c>
      <c r="B46" s="84" t="s">
        <v>88</v>
      </c>
      <c r="C46" s="85" t="s">
        <v>89</v>
      </c>
      <c r="D46" s="86">
        <v>200</v>
      </c>
    </row>
    <row r="47" spans="1:4">
      <c r="A47" s="83">
        <v>9786059290555</v>
      </c>
      <c r="B47" s="84" t="s">
        <v>90</v>
      </c>
      <c r="C47" s="85" t="s">
        <v>91</v>
      </c>
      <c r="D47" s="86">
        <v>200</v>
      </c>
    </row>
    <row r="48" spans="1:4">
      <c r="A48" s="87">
        <v>9786258140026</v>
      </c>
      <c r="B48" s="84" t="s">
        <v>92</v>
      </c>
      <c r="C48" s="85" t="s">
        <v>93</v>
      </c>
      <c r="D48" s="86">
        <v>650</v>
      </c>
    </row>
    <row r="49" spans="1:4">
      <c r="A49" s="87">
        <v>9786258140088</v>
      </c>
      <c r="B49" s="84" t="s">
        <v>94</v>
      </c>
      <c r="C49" s="85" t="s">
        <v>95</v>
      </c>
      <c r="D49" s="86">
        <v>300</v>
      </c>
    </row>
    <row r="50" spans="1:4">
      <c r="A50" s="87">
        <v>9786258140057</v>
      </c>
      <c r="B50" s="84" t="s">
        <v>96</v>
      </c>
      <c r="C50" s="85" t="s">
        <v>97</v>
      </c>
      <c r="D50" s="86">
        <v>600</v>
      </c>
    </row>
    <row r="51" spans="1:4">
      <c r="A51" s="87">
        <v>9786258140040</v>
      </c>
      <c r="B51" s="84" t="s">
        <v>98</v>
      </c>
      <c r="C51" s="85" t="s">
        <v>99</v>
      </c>
      <c r="D51" s="86">
        <v>600</v>
      </c>
    </row>
    <row r="52" spans="1:4">
      <c r="A52" s="83">
        <v>9786259853512</v>
      </c>
      <c r="B52" s="84" t="s">
        <v>100</v>
      </c>
      <c r="C52" s="96" t="s">
        <v>101</v>
      </c>
      <c r="D52" s="86">
        <v>650</v>
      </c>
    </row>
    <row r="53" spans="1:4">
      <c r="A53" s="83">
        <v>9786256047952</v>
      </c>
      <c r="B53" s="84" t="s">
        <v>382</v>
      </c>
      <c r="C53" s="96" t="s">
        <v>376</v>
      </c>
      <c r="D53" s="86">
        <v>350</v>
      </c>
    </row>
    <row r="54" spans="1:4">
      <c r="A54" s="97"/>
      <c r="B54" s="98"/>
      <c r="C54" s="92" t="s">
        <v>102</v>
      </c>
      <c r="D54" s="98"/>
    </row>
    <row r="55" spans="1:4">
      <c r="A55" s="87">
        <v>9786256047600</v>
      </c>
      <c r="B55" s="84" t="s">
        <v>103</v>
      </c>
      <c r="C55" s="85" t="s">
        <v>400</v>
      </c>
      <c r="D55" s="86">
        <v>200</v>
      </c>
    </row>
    <row r="56" spans="1:4">
      <c r="A56" s="87">
        <v>9786256047921</v>
      </c>
      <c r="B56" s="84" t="s">
        <v>374</v>
      </c>
      <c r="C56" s="85" t="s">
        <v>375</v>
      </c>
      <c r="D56" s="86">
        <v>160</v>
      </c>
    </row>
    <row r="57" spans="1:4">
      <c r="A57" s="93">
        <v>9786059290036</v>
      </c>
      <c r="B57" s="93" t="s">
        <v>105</v>
      </c>
      <c r="C57" s="96" t="s">
        <v>106</v>
      </c>
      <c r="D57" s="86">
        <v>160</v>
      </c>
    </row>
    <row r="58" spans="1:4">
      <c r="A58" s="93">
        <v>9786059290012</v>
      </c>
      <c r="B58" s="93" t="s">
        <v>107</v>
      </c>
      <c r="C58" s="96" t="s">
        <v>108</v>
      </c>
      <c r="D58" s="86">
        <v>160</v>
      </c>
    </row>
    <row r="59" spans="1:4">
      <c r="A59" s="93">
        <v>9786059290081</v>
      </c>
      <c r="B59" s="93" t="s">
        <v>109</v>
      </c>
      <c r="C59" s="96" t="s">
        <v>110</v>
      </c>
      <c r="D59" s="86">
        <v>160</v>
      </c>
    </row>
    <row r="60" spans="1:4">
      <c r="A60" s="93">
        <v>9786059290043</v>
      </c>
      <c r="B60" s="93" t="s">
        <v>111</v>
      </c>
      <c r="C60" s="96" t="s">
        <v>112</v>
      </c>
      <c r="D60" s="86">
        <v>160</v>
      </c>
    </row>
    <row r="61" spans="1:4">
      <c r="A61" s="93">
        <v>9786059290029</v>
      </c>
      <c r="B61" s="93" t="s">
        <v>113</v>
      </c>
      <c r="C61" s="96" t="s">
        <v>114</v>
      </c>
      <c r="D61" s="86">
        <v>160</v>
      </c>
    </row>
    <row r="62" spans="1:4">
      <c r="A62" s="93">
        <v>9786059290005</v>
      </c>
      <c r="B62" s="93" t="s">
        <v>115</v>
      </c>
      <c r="C62" s="96" t="s">
        <v>116</v>
      </c>
      <c r="D62" s="86">
        <v>160</v>
      </c>
    </row>
    <row r="63" spans="1:4">
      <c r="A63" s="93">
        <v>9786059290050</v>
      </c>
      <c r="B63" s="93" t="s">
        <v>117</v>
      </c>
      <c r="C63" s="96" t="s">
        <v>118</v>
      </c>
      <c r="D63" s="86">
        <v>160</v>
      </c>
    </row>
    <row r="64" spans="1:4">
      <c r="A64" s="93">
        <v>9786059290067</v>
      </c>
      <c r="B64" s="93" t="s">
        <v>119</v>
      </c>
      <c r="C64" s="96" t="s">
        <v>120</v>
      </c>
      <c r="D64" s="86">
        <v>160</v>
      </c>
    </row>
    <row r="65" spans="1:4">
      <c r="A65" s="93">
        <v>9786059290074</v>
      </c>
      <c r="B65" s="93" t="s">
        <v>121</v>
      </c>
      <c r="C65" s="96" t="s">
        <v>122</v>
      </c>
      <c r="D65" s="86">
        <v>160</v>
      </c>
    </row>
    <row r="66" spans="1:4">
      <c r="A66" s="93">
        <v>9786059290098</v>
      </c>
      <c r="B66" s="93" t="s">
        <v>123</v>
      </c>
      <c r="C66" s="96" t="s">
        <v>124</v>
      </c>
      <c r="D66" s="86">
        <v>160</v>
      </c>
    </row>
    <row r="67" spans="1:4">
      <c r="A67" s="93">
        <v>9786059290104</v>
      </c>
      <c r="B67" s="93" t="s">
        <v>125</v>
      </c>
      <c r="C67" s="96" t="s">
        <v>126</v>
      </c>
      <c r="D67" s="86">
        <v>160</v>
      </c>
    </row>
    <row r="68" spans="1:4">
      <c r="A68" s="93">
        <v>9786059290111</v>
      </c>
      <c r="B68" s="93" t="s">
        <v>127</v>
      </c>
      <c r="C68" s="96" t="s">
        <v>128</v>
      </c>
      <c r="D68" s="86">
        <v>160</v>
      </c>
    </row>
    <row r="69" spans="1:4">
      <c r="A69" s="93">
        <v>9786257132626</v>
      </c>
      <c r="B69" s="93" t="s">
        <v>129</v>
      </c>
      <c r="C69" s="96" t="s">
        <v>130</v>
      </c>
      <c r="D69" s="86">
        <v>160</v>
      </c>
    </row>
    <row r="70" spans="1:4">
      <c r="A70" s="93">
        <v>9786257132718</v>
      </c>
      <c r="B70" s="93" t="s">
        <v>131</v>
      </c>
      <c r="C70" s="96" t="s">
        <v>132</v>
      </c>
      <c r="D70" s="86">
        <v>160</v>
      </c>
    </row>
    <row r="71" spans="1:4">
      <c r="A71" s="93">
        <v>9786257132633</v>
      </c>
      <c r="B71" s="93" t="s">
        <v>133</v>
      </c>
      <c r="C71" s="96" t="s">
        <v>134</v>
      </c>
      <c r="D71" s="86">
        <v>160</v>
      </c>
    </row>
    <row r="72" spans="1:4">
      <c r="A72" s="93">
        <v>9786257132657</v>
      </c>
      <c r="B72" s="93" t="s">
        <v>135</v>
      </c>
      <c r="C72" s="96" t="s">
        <v>136</v>
      </c>
      <c r="D72" s="86">
        <v>160</v>
      </c>
    </row>
    <row r="73" spans="1:4">
      <c r="A73" s="93">
        <v>9786257132596</v>
      </c>
      <c r="B73" s="93" t="s">
        <v>137</v>
      </c>
      <c r="C73" s="96" t="s">
        <v>138</v>
      </c>
      <c r="D73" s="86">
        <v>160</v>
      </c>
    </row>
    <row r="74" spans="1:4">
      <c r="A74" s="93">
        <v>9786257132640</v>
      </c>
      <c r="B74" s="93" t="s">
        <v>139</v>
      </c>
      <c r="C74" s="96" t="s">
        <v>140</v>
      </c>
      <c r="D74" s="86">
        <v>160</v>
      </c>
    </row>
    <row r="75" spans="1:4">
      <c r="A75" s="93">
        <v>9786257132732</v>
      </c>
      <c r="B75" s="93" t="s">
        <v>141</v>
      </c>
      <c r="C75" s="96" t="s">
        <v>142</v>
      </c>
      <c r="D75" s="86">
        <v>160</v>
      </c>
    </row>
    <row r="76" spans="1:4">
      <c r="A76" s="93">
        <v>9786257132596</v>
      </c>
      <c r="B76" s="93" t="s">
        <v>143</v>
      </c>
      <c r="C76" s="96" t="s">
        <v>144</v>
      </c>
      <c r="D76" s="86">
        <v>160</v>
      </c>
    </row>
    <row r="77" spans="1:4">
      <c r="A77" s="93">
        <v>9786257132602</v>
      </c>
      <c r="B77" s="93" t="s">
        <v>145</v>
      </c>
      <c r="C77" s="96" t="s">
        <v>146</v>
      </c>
      <c r="D77" s="86">
        <v>160</v>
      </c>
    </row>
    <row r="78" spans="1:4">
      <c r="A78" s="93">
        <v>9786257132701</v>
      </c>
      <c r="B78" s="93" t="s">
        <v>147</v>
      </c>
      <c r="C78" s="96" t="s">
        <v>148</v>
      </c>
      <c r="D78" s="86">
        <v>160</v>
      </c>
    </row>
    <row r="79" spans="1:4">
      <c r="A79" s="93">
        <v>9786257132671</v>
      </c>
      <c r="B79" s="93" t="s">
        <v>149</v>
      </c>
      <c r="C79" s="96" t="s">
        <v>150</v>
      </c>
      <c r="D79" s="86">
        <v>160</v>
      </c>
    </row>
    <row r="80" spans="1:4">
      <c r="A80" s="93">
        <v>9786257132664</v>
      </c>
      <c r="B80" s="93" t="s">
        <v>151</v>
      </c>
      <c r="C80" s="96" t="s">
        <v>152</v>
      </c>
      <c r="D80" s="86">
        <v>160</v>
      </c>
    </row>
    <row r="81" spans="1:4">
      <c r="A81" s="93">
        <v>9786257132725</v>
      </c>
      <c r="B81" s="93" t="s">
        <v>153</v>
      </c>
      <c r="C81" s="96" t="s">
        <v>154</v>
      </c>
      <c r="D81" s="86">
        <v>160</v>
      </c>
    </row>
    <row r="82" spans="1:4">
      <c r="A82" s="93">
        <v>9786257132688</v>
      </c>
      <c r="B82" s="93" t="s">
        <v>155</v>
      </c>
      <c r="C82" s="96" t="s">
        <v>156</v>
      </c>
      <c r="D82" s="86">
        <v>160</v>
      </c>
    </row>
    <row r="83" spans="1:4">
      <c r="A83" s="93">
        <v>9786257132695</v>
      </c>
      <c r="B83" s="93" t="s">
        <v>157</v>
      </c>
      <c r="C83" s="96" t="s">
        <v>158</v>
      </c>
      <c r="D83" s="86">
        <v>160</v>
      </c>
    </row>
    <row r="84" spans="1:4">
      <c r="A84" s="93">
        <v>9786258140453</v>
      </c>
      <c r="B84" s="93" t="s">
        <v>159</v>
      </c>
      <c r="C84" s="96" t="s">
        <v>160</v>
      </c>
      <c r="D84" s="86">
        <v>250</v>
      </c>
    </row>
    <row r="85" spans="1:4">
      <c r="A85" s="93">
        <v>9786258140460</v>
      </c>
      <c r="B85" s="93" t="s">
        <v>161</v>
      </c>
      <c r="C85" s="96" t="s">
        <v>162</v>
      </c>
      <c r="D85" s="86">
        <v>250</v>
      </c>
    </row>
    <row r="86" spans="1:4">
      <c r="A86" s="93">
        <v>9786258140507</v>
      </c>
      <c r="B86" s="93" t="s">
        <v>163</v>
      </c>
      <c r="C86" s="96" t="s">
        <v>164</v>
      </c>
      <c r="D86" s="86">
        <v>250</v>
      </c>
    </row>
    <row r="87" spans="1:4">
      <c r="A87" s="93">
        <v>9786258140491</v>
      </c>
      <c r="B87" s="93" t="s">
        <v>165</v>
      </c>
      <c r="C87" s="96" t="s">
        <v>166</v>
      </c>
      <c r="D87" s="86">
        <v>250</v>
      </c>
    </row>
    <row r="88" spans="1:4">
      <c r="A88" s="93">
        <v>9786258140484</v>
      </c>
      <c r="B88" s="93" t="s">
        <v>167</v>
      </c>
      <c r="C88" s="96" t="s">
        <v>168</v>
      </c>
      <c r="D88" s="86">
        <v>250</v>
      </c>
    </row>
    <row r="89" spans="1:4">
      <c r="A89" s="93">
        <v>9786258140477</v>
      </c>
      <c r="B89" s="93" t="s">
        <v>169</v>
      </c>
      <c r="C89" s="96" t="s">
        <v>170</v>
      </c>
      <c r="D89" s="86">
        <v>250</v>
      </c>
    </row>
    <row r="90" spans="1:4">
      <c r="A90" s="84">
        <v>9786059290609</v>
      </c>
      <c r="B90" s="84" t="s">
        <v>171</v>
      </c>
      <c r="C90" s="96" t="s">
        <v>172</v>
      </c>
      <c r="D90" s="86">
        <v>120</v>
      </c>
    </row>
    <row r="91" spans="1:4">
      <c r="A91" s="84">
        <v>9786059290586</v>
      </c>
      <c r="B91" s="84" t="s">
        <v>173</v>
      </c>
      <c r="C91" s="96" t="s">
        <v>174</v>
      </c>
      <c r="D91" s="86">
        <v>120</v>
      </c>
    </row>
    <row r="92" spans="1:4">
      <c r="A92" s="84">
        <v>9786059290630</v>
      </c>
      <c r="B92" s="84" t="s">
        <v>175</v>
      </c>
      <c r="C92" s="96" t="s">
        <v>176</v>
      </c>
      <c r="D92" s="86">
        <v>120</v>
      </c>
    </row>
    <row r="93" spans="1:4">
      <c r="A93" s="84">
        <v>9786059290654</v>
      </c>
      <c r="B93" s="84" t="s">
        <v>177</v>
      </c>
      <c r="C93" s="96" t="s">
        <v>178</v>
      </c>
      <c r="D93" s="86">
        <v>120</v>
      </c>
    </row>
    <row r="94" spans="1:4">
      <c r="A94" s="84">
        <v>9786059290593</v>
      </c>
      <c r="B94" s="84" t="s">
        <v>179</v>
      </c>
      <c r="C94" s="96" t="s">
        <v>180</v>
      </c>
      <c r="D94" s="86">
        <v>120</v>
      </c>
    </row>
    <row r="95" spans="1:4">
      <c r="A95" s="84">
        <v>9786059290616</v>
      </c>
      <c r="B95" s="84" t="s">
        <v>181</v>
      </c>
      <c r="C95" s="96" t="s">
        <v>182</v>
      </c>
      <c r="D95" s="86">
        <v>120</v>
      </c>
    </row>
    <row r="96" spans="1:4">
      <c r="A96" s="84">
        <v>9786059290623</v>
      </c>
      <c r="B96" s="84" t="s">
        <v>183</v>
      </c>
      <c r="C96" s="96" t="s">
        <v>184</v>
      </c>
      <c r="D96" s="86">
        <v>120</v>
      </c>
    </row>
    <row r="97" spans="1:4">
      <c r="A97" s="84">
        <v>9786059290647</v>
      </c>
      <c r="B97" s="84" t="s">
        <v>185</v>
      </c>
      <c r="C97" s="96" t="s">
        <v>186</v>
      </c>
      <c r="D97" s="86">
        <v>120</v>
      </c>
    </row>
    <row r="98" spans="1:4">
      <c r="A98" s="84">
        <v>9786052395714</v>
      </c>
      <c r="B98" s="84" t="s">
        <v>187</v>
      </c>
      <c r="C98" s="96" t="s">
        <v>188</v>
      </c>
      <c r="D98" s="86">
        <v>75</v>
      </c>
    </row>
    <row r="99" spans="1:4">
      <c r="A99" s="84">
        <v>9786052395738</v>
      </c>
      <c r="B99" s="84" t="s">
        <v>189</v>
      </c>
      <c r="C99" s="96" t="s">
        <v>190</v>
      </c>
      <c r="D99" s="86">
        <v>75</v>
      </c>
    </row>
    <row r="100" spans="1:4">
      <c r="A100" s="84">
        <v>9786052395660</v>
      </c>
      <c r="B100" s="84" t="s">
        <v>191</v>
      </c>
      <c r="C100" s="96" t="s">
        <v>192</v>
      </c>
      <c r="D100" s="86">
        <v>75</v>
      </c>
    </row>
    <row r="101" spans="1:4">
      <c r="A101" s="84">
        <v>9786052395677</v>
      </c>
      <c r="B101" s="84" t="s">
        <v>193</v>
      </c>
      <c r="C101" s="96" t="s">
        <v>194</v>
      </c>
      <c r="D101" s="86">
        <v>75</v>
      </c>
    </row>
    <row r="102" spans="1:4">
      <c r="A102" s="84">
        <v>9786052395639</v>
      </c>
      <c r="B102" s="84" t="s">
        <v>195</v>
      </c>
      <c r="C102" s="96" t="s">
        <v>196</v>
      </c>
      <c r="D102" s="86">
        <v>75</v>
      </c>
    </row>
    <row r="103" spans="1:4">
      <c r="A103" s="84">
        <v>9786052395899</v>
      </c>
      <c r="B103" s="84" t="s">
        <v>197</v>
      </c>
      <c r="C103" s="96" t="s">
        <v>198</v>
      </c>
      <c r="D103" s="86">
        <v>75</v>
      </c>
    </row>
    <row r="104" spans="1:4">
      <c r="A104" s="84">
        <v>9786052395721</v>
      </c>
      <c r="B104" s="84" t="s">
        <v>199</v>
      </c>
      <c r="C104" s="96" t="s">
        <v>200</v>
      </c>
      <c r="D104" s="86">
        <v>75</v>
      </c>
    </row>
    <row r="105" spans="1:4">
      <c r="A105" s="84">
        <v>9786052395875</v>
      </c>
      <c r="B105" s="84" t="s">
        <v>201</v>
      </c>
      <c r="C105" s="96" t="s">
        <v>202</v>
      </c>
      <c r="D105" s="86">
        <v>75</v>
      </c>
    </row>
    <row r="106" spans="1:4">
      <c r="A106" s="84">
        <v>9786052395752</v>
      </c>
      <c r="B106" s="84" t="s">
        <v>203</v>
      </c>
      <c r="C106" s="96" t="s">
        <v>204</v>
      </c>
      <c r="D106" s="86">
        <v>75</v>
      </c>
    </row>
    <row r="107" spans="1:4">
      <c r="A107" s="84">
        <v>9786052395691</v>
      </c>
      <c r="B107" s="84" t="s">
        <v>205</v>
      </c>
      <c r="C107" s="96" t="s">
        <v>206</v>
      </c>
      <c r="D107" s="86">
        <v>75</v>
      </c>
    </row>
    <row r="108" spans="1:4">
      <c r="A108" s="99">
        <v>9786257132169</v>
      </c>
      <c r="B108" s="84" t="s">
        <v>207</v>
      </c>
      <c r="C108" s="85" t="s">
        <v>208</v>
      </c>
      <c r="D108" s="86">
        <v>300</v>
      </c>
    </row>
    <row r="109" spans="1:4">
      <c r="A109" s="99">
        <v>9786257132152</v>
      </c>
      <c r="B109" s="84" t="s">
        <v>209</v>
      </c>
      <c r="C109" s="85" t="s">
        <v>210</v>
      </c>
      <c r="D109" s="86">
        <v>300</v>
      </c>
    </row>
    <row r="110" spans="1:4">
      <c r="A110" s="99">
        <v>9786257132145</v>
      </c>
      <c r="B110" s="84" t="s">
        <v>211</v>
      </c>
      <c r="C110" s="85" t="s">
        <v>212</v>
      </c>
      <c r="D110" s="86">
        <v>300</v>
      </c>
    </row>
    <row r="111" spans="1:4">
      <c r="A111" s="99">
        <v>9786257132138</v>
      </c>
      <c r="B111" s="84" t="s">
        <v>213</v>
      </c>
      <c r="C111" s="85" t="s">
        <v>214</v>
      </c>
      <c r="D111" s="86">
        <v>300</v>
      </c>
    </row>
    <row r="112" spans="1:4">
      <c r="A112" s="99">
        <v>9786257132121</v>
      </c>
      <c r="B112" s="84" t="s">
        <v>215</v>
      </c>
      <c r="C112" s="85" t="s">
        <v>216</v>
      </c>
      <c r="D112" s="86">
        <v>300</v>
      </c>
    </row>
    <row r="113" spans="1:4">
      <c r="A113" s="99">
        <v>9786257132114</v>
      </c>
      <c r="B113" s="84" t="s">
        <v>217</v>
      </c>
      <c r="C113" s="85" t="s">
        <v>218</v>
      </c>
      <c r="D113" s="86">
        <v>300</v>
      </c>
    </row>
    <row r="114" spans="1:4">
      <c r="A114" s="99">
        <v>9786257132107</v>
      </c>
      <c r="B114" s="84" t="s">
        <v>219</v>
      </c>
      <c r="C114" s="85" t="s">
        <v>220</v>
      </c>
      <c r="D114" s="86">
        <v>300</v>
      </c>
    </row>
    <row r="115" spans="1:4">
      <c r="A115" s="99">
        <v>9786257132091</v>
      </c>
      <c r="B115" s="84" t="s">
        <v>221</v>
      </c>
      <c r="C115" s="85" t="s">
        <v>222</v>
      </c>
      <c r="D115" s="86">
        <v>300</v>
      </c>
    </row>
    <row r="116" spans="1:4">
      <c r="A116" s="99">
        <v>9786257132084</v>
      </c>
      <c r="B116" s="84" t="s">
        <v>223</v>
      </c>
      <c r="C116" s="85" t="s">
        <v>224</v>
      </c>
      <c r="D116" s="86">
        <v>300</v>
      </c>
    </row>
    <row r="117" spans="1:4">
      <c r="A117" s="99">
        <v>9786257132077</v>
      </c>
      <c r="B117" s="84" t="s">
        <v>225</v>
      </c>
      <c r="C117" s="85" t="s">
        <v>226</v>
      </c>
      <c r="D117" s="86">
        <v>300</v>
      </c>
    </row>
    <row r="118" spans="1:4">
      <c r="A118" s="89">
        <v>9786256047372</v>
      </c>
      <c r="B118" s="89" t="s">
        <v>227</v>
      </c>
      <c r="C118" s="100" t="s">
        <v>228</v>
      </c>
      <c r="D118" s="86">
        <v>250</v>
      </c>
    </row>
    <row r="119" spans="1:4">
      <c r="A119" s="89">
        <v>9786256047389</v>
      </c>
      <c r="B119" s="89" t="s">
        <v>229</v>
      </c>
      <c r="C119" s="100" t="s">
        <v>230</v>
      </c>
      <c r="D119" s="86">
        <v>250</v>
      </c>
    </row>
    <row r="120" spans="1:4">
      <c r="A120" s="84">
        <v>9786256047358</v>
      </c>
      <c r="B120" s="89" t="s">
        <v>231</v>
      </c>
      <c r="C120" s="100" t="s">
        <v>232</v>
      </c>
      <c r="D120" s="86">
        <v>250</v>
      </c>
    </row>
    <row r="121" spans="1:4">
      <c r="A121" s="84">
        <v>9786256047365</v>
      </c>
      <c r="B121" s="89" t="s">
        <v>233</v>
      </c>
      <c r="C121" s="100" t="s">
        <v>234</v>
      </c>
      <c r="D121" s="86">
        <v>250</v>
      </c>
    </row>
    <row r="122" spans="1:4">
      <c r="A122" s="99">
        <v>9786256047570</v>
      </c>
      <c r="B122" s="84" t="s">
        <v>235</v>
      </c>
      <c r="C122" s="85" t="s">
        <v>422</v>
      </c>
      <c r="D122" s="86">
        <v>240</v>
      </c>
    </row>
    <row r="123" spans="1:4">
      <c r="A123" s="99">
        <v>9786256047587</v>
      </c>
      <c r="B123" s="84" t="s">
        <v>237</v>
      </c>
      <c r="C123" s="85" t="s">
        <v>421</v>
      </c>
      <c r="D123" s="86">
        <v>240</v>
      </c>
    </row>
    <row r="124" spans="1:4">
      <c r="A124" s="99">
        <v>9786256047556</v>
      </c>
      <c r="B124" s="84" t="s">
        <v>239</v>
      </c>
      <c r="C124" s="85" t="s">
        <v>420</v>
      </c>
      <c r="D124" s="86">
        <v>240</v>
      </c>
    </row>
    <row r="125" spans="1:4">
      <c r="A125" s="99">
        <v>9786256047563</v>
      </c>
      <c r="B125" s="84" t="s">
        <v>241</v>
      </c>
      <c r="C125" s="85" t="s">
        <v>419</v>
      </c>
      <c r="D125" s="86">
        <v>240</v>
      </c>
    </row>
    <row r="126" spans="1:4">
      <c r="A126" s="99">
        <v>9786256047549</v>
      </c>
      <c r="B126" s="84" t="s">
        <v>243</v>
      </c>
      <c r="C126" s="85" t="s">
        <v>418</v>
      </c>
      <c r="D126" s="86">
        <v>240</v>
      </c>
    </row>
    <row r="127" spans="1:4">
      <c r="A127" s="99">
        <v>9786256047839</v>
      </c>
      <c r="B127" s="101" t="s">
        <v>245</v>
      </c>
      <c r="C127" s="85" t="s">
        <v>246</v>
      </c>
      <c r="D127" s="86">
        <v>150</v>
      </c>
    </row>
    <row r="128" spans="1:4">
      <c r="A128" s="99">
        <v>9786256047822</v>
      </c>
      <c r="B128" s="101" t="s">
        <v>247</v>
      </c>
      <c r="C128" s="85" t="s">
        <v>248</v>
      </c>
      <c r="D128" s="86">
        <v>150</v>
      </c>
    </row>
    <row r="129" spans="1:4">
      <c r="A129" s="111">
        <v>9786256047815</v>
      </c>
      <c r="B129" s="101" t="s">
        <v>249</v>
      </c>
      <c r="C129" s="85" t="s">
        <v>250</v>
      </c>
      <c r="D129" s="86">
        <v>150</v>
      </c>
    </row>
    <row r="130" spans="1:4">
      <c r="A130" s="111">
        <v>9786256047945</v>
      </c>
      <c r="B130" s="101" t="s">
        <v>403</v>
      </c>
      <c r="C130" s="85" t="s">
        <v>397</v>
      </c>
      <c r="D130" s="86">
        <v>150</v>
      </c>
    </row>
    <row r="131" spans="1:4">
      <c r="A131" s="111">
        <v>9786256047938</v>
      </c>
      <c r="B131" s="101" t="s">
        <v>404</v>
      </c>
      <c r="C131" s="85" t="s">
        <v>398</v>
      </c>
      <c r="D131" s="86">
        <v>150</v>
      </c>
    </row>
    <row r="132" spans="1:4">
      <c r="A132" s="99">
        <v>9786256047808</v>
      </c>
      <c r="B132" s="101" t="s">
        <v>251</v>
      </c>
      <c r="C132" s="85" t="s">
        <v>252</v>
      </c>
      <c r="D132" s="86">
        <v>150</v>
      </c>
    </row>
    <row r="133" spans="1:4">
      <c r="A133" s="112">
        <v>9786258140378</v>
      </c>
      <c r="B133" s="88" t="s">
        <v>253</v>
      </c>
      <c r="C133" s="88" t="s">
        <v>423</v>
      </c>
      <c r="D133" s="86">
        <v>240</v>
      </c>
    </row>
    <row r="134" spans="1:4">
      <c r="A134" s="87">
        <v>9786258140743</v>
      </c>
      <c r="B134" s="84" t="s">
        <v>263</v>
      </c>
      <c r="C134" s="85" t="s">
        <v>431</v>
      </c>
      <c r="D134" s="86">
        <v>105</v>
      </c>
    </row>
    <row r="135" spans="1:4">
      <c r="A135" s="87">
        <v>9786258140729</v>
      </c>
      <c r="B135" s="84" t="s">
        <v>265</v>
      </c>
      <c r="C135" s="85" t="s">
        <v>432</v>
      </c>
      <c r="D135" s="86">
        <v>60</v>
      </c>
    </row>
    <row r="136" spans="1:4" ht="91.2">
      <c r="A136" s="87">
        <v>9786258140781</v>
      </c>
      <c r="B136" s="84" t="s">
        <v>267</v>
      </c>
      <c r="C136" s="96" t="s">
        <v>433</v>
      </c>
      <c r="D136" s="86">
        <v>175</v>
      </c>
    </row>
    <row r="137" spans="1:4">
      <c r="A137" s="87">
        <v>9786258140811</v>
      </c>
      <c r="B137" s="84" t="s">
        <v>269</v>
      </c>
      <c r="C137" s="85" t="s">
        <v>434</v>
      </c>
      <c r="D137" s="86">
        <v>120</v>
      </c>
    </row>
    <row r="138" spans="1:4">
      <c r="A138" s="87">
        <v>9786258140828</v>
      </c>
      <c r="B138" s="84" t="s">
        <v>271</v>
      </c>
      <c r="C138" s="85" t="s">
        <v>435</v>
      </c>
      <c r="D138" s="86">
        <v>105</v>
      </c>
    </row>
    <row r="139" spans="1:4">
      <c r="A139" s="87">
        <v>9786258140750</v>
      </c>
      <c r="B139" s="84" t="s">
        <v>273</v>
      </c>
      <c r="C139" s="85" t="s">
        <v>436</v>
      </c>
      <c r="D139" s="86">
        <v>70</v>
      </c>
    </row>
    <row r="140" spans="1:4">
      <c r="A140" s="87">
        <v>9786258140804</v>
      </c>
      <c r="B140" s="84" t="s">
        <v>275</v>
      </c>
      <c r="C140" s="85" t="s">
        <v>437</v>
      </c>
      <c r="D140" s="86">
        <v>120</v>
      </c>
    </row>
    <row r="141" spans="1:4">
      <c r="A141" s="87">
        <v>9786258140798</v>
      </c>
      <c r="B141" s="84" t="s">
        <v>277</v>
      </c>
      <c r="C141" s="85" t="s">
        <v>438</v>
      </c>
      <c r="D141" s="86">
        <v>175</v>
      </c>
    </row>
    <row r="142" spans="1:4">
      <c r="A142" s="87">
        <v>9786258140736</v>
      </c>
      <c r="B142" s="84" t="s">
        <v>279</v>
      </c>
      <c r="C142" s="85" t="s">
        <v>439</v>
      </c>
      <c r="D142" s="86">
        <v>400</v>
      </c>
    </row>
    <row r="143" spans="1:4">
      <c r="A143" s="87">
        <v>9786258140767</v>
      </c>
      <c r="B143" s="84" t="s">
        <v>281</v>
      </c>
      <c r="C143" s="85" t="s">
        <v>440</v>
      </c>
      <c r="D143" s="86">
        <v>175</v>
      </c>
    </row>
    <row r="144" spans="1:4" ht="91.2">
      <c r="A144" s="87">
        <v>9786258140774</v>
      </c>
      <c r="B144" s="84" t="s">
        <v>283</v>
      </c>
      <c r="C144" s="96" t="s">
        <v>441</v>
      </c>
      <c r="D144" s="86">
        <v>420</v>
      </c>
    </row>
    <row r="145" spans="1:4" s="102" customFormat="1">
      <c r="A145" s="90"/>
      <c r="B145" s="91"/>
      <c r="C145" s="92" t="s">
        <v>285</v>
      </c>
      <c r="D145" s="91"/>
    </row>
    <row r="146" spans="1:4" s="102" customFormat="1">
      <c r="A146" s="84">
        <v>9786256047747</v>
      </c>
      <c r="B146" s="89" t="s">
        <v>362</v>
      </c>
      <c r="C146" s="100" t="s">
        <v>363</v>
      </c>
      <c r="D146" s="86">
        <v>240</v>
      </c>
    </row>
    <row r="147" spans="1:4">
      <c r="A147" s="84">
        <v>9786256047709</v>
      </c>
      <c r="B147" s="89" t="s">
        <v>286</v>
      </c>
      <c r="C147" s="100" t="s">
        <v>417</v>
      </c>
      <c r="D147" s="86">
        <v>120</v>
      </c>
    </row>
    <row r="148" spans="1:4">
      <c r="A148" s="84">
        <v>9786256047723</v>
      </c>
      <c r="B148" s="89" t="s">
        <v>288</v>
      </c>
      <c r="C148" s="100" t="s">
        <v>416</v>
      </c>
      <c r="D148" s="86">
        <v>120</v>
      </c>
    </row>
    <row r="149" spans="1:4">
      <c r="A149" s="84">
        <v>9786256047716</v>
      </c>
      <c r="B149" s="89" t="s">
        <v>290</v>
      </c>
      <c r="C149" s="100" t="s">
        <v>415</v>
      </c>
      <c r="D149" s="86">
        <v>120</v>
      </c>
    </row>
    <row r="150" spans="1:4">
      <c r="A150" s="84">
        <v>9786256047631</v>
      </c>
      <c r="B150" s="85" t="s">
        <v>292</v>
      </c>
      <c r="C150" s="103" t="s">
        <v>414</v>
      </c>
      <c r="D150" s="86">
        <v>600</v>
      </c>
    </row>
    <row r="151" spans="1:4">
      <c r="A151" s="99">
        <v>9786256047662</v>
      </c>
      <c r="B151" s="85" t="s">
        <v>294</v>
      </c>
      <c r="C151" s="103" t="s">
        <v>295</v>
      </c>
      <c r="D151" s="86">
        <v>240</v>
      </c>
    </row>
    <row r="152" spans="1:4">
      <c r="A152" s="99">
        <v>9786256047679</v>
      </c>
      <c r="B152" s="85" t="s">
        <v>296</v>
      </c>
      <c r="C152" s="103" t="s">
        <v>297</v>
      </c>
      <c r="D152" s="86">
        <v>240</v>
      </c>
    </row>
    <row r="153" spans="1:4">
      <c r="A153" s="99">
        <v>9786256047655</v>
      </c>
      <c r="B153" s="85" t="s">
        <v>298</v>
      </c>
      <c r="C153" s="103" t="s">
        <v>299</v>
      </c>
      <c r="D153" s="86">
        <v>240</v>
      </c>
    </row>
    <row r="154" spans="1:4">
      <c r="A154" s="87">
        <v>9786259173375</v>
      </c>
      <c r="B154" s="84" t="s">
        <v>429</v>
      </c>
      <c r="C154" s="85" t="s">
        <v>424</v>
      </c>
      <c r="D154" s="86">
        <v>160</v>
      </c>
    </row>
    <row r="155" spans="1:4">
      <c r="A155" s="99">
        <v>9786256047693</v>
      </c>
      <c r="B155" s="85" t="s">
        <v>300</v>
      </c>
      <c r="C155" s="103" t="s">
        <v>301</v>
      </c>
      <c r="D155" s="86">
        <v>240</v>
      </c>
    </row>
    <row r="156" spans="1:4">
      <c r="A156" s="99">
        <v>9786256047686</v>
      </c>
      <c r="B156" s="85" t="s">
        <v>302</v>
      </c>
      <c r="C156" s="103" t="s">
        <v>303</v>
      </c>
      <c r="D156" s="86">
        <v>240</v>
      </c>
    </row>
    <row r="157" spans="1:4">
      <c r="A157" s="99">
        <v>9786256047990</v>
      </c>
      <c r="B157" s="85" t="s">
        <v>405</v>
      </c>
      <c r="C157" s="103" t="s">
        <v>388</v>
      </c>
      <c r="D157" s="86">
        <v>240</v>
      </c>
    </row>
    <row r="158" spans="1:4">
      <c r="A158" s="99">
        <v>9786258140293</v>
      </c>
      <c r="B158" s="85" t="s">
        <v>406</v>
      </c>
      <c r="C158" s="103" t="s">
        <v>389</v>
      </c>
      <c r="D158" s="86">
        <v>200</v>
      </c>
    </row>
    <row r="159" spans="1:4">
      <c r="A159" s="99">
        <v>9786256047778</v>
      </c>
      <c r="B159" s="85" t="s">
        <v>407</v>
      </c>
      <c r="C159" s="103" t="s">
        <v>390</v>
      </c>
      <c r="D159" s="86">
        <v>150</v>
      </c>
    </row>
    <row r="160" spans="1:4">
      <c r="A160" s="99">
        <v>9786256047877</v>
      </c>
      <c r="B160" s="85" t="s">
        <v>308</v>
      </c>
      <c r="C160" s="103" t="s">
        <v>309</v>
      </c>
      <c r="D160" s="86">
        <v>240</v>
      </c>
    </row>
    <row r="161" spans="1:4">
      <c r="A161" s="99">
        <v>9786256047730</v>
      </c>
      <c r="B161" s="85" t="s">
        <v>310</v>
      </c>
      <c r="C161" s="103" t="s">
        <v>311</v>
      </c>
      <c r="D161" s="86">
        <v>220</v>
      </c>
    </row>
    <row r="162" spans="1:4">
      <c r="A162" s="99">
        <v>9786256047983</v>
      </c>
      <c r="B162" s="85" t="s">
        <v>383</v>
      </c>
      <c r="C162" s="103" t="s">
        <v>379</v>
      </c>
      <c r="D162" s="86">
        <v>220</v>
      </c>
    </row>
    <row r="163" spans="1:4">
      <c r="A163" s="99">
        <v>9786256047976</v>
      </c>
      <c r="B163" s="85" t="s">
        <v>384</v>
      </c>
      <c r="C163" s="103" t="s">
        <v>381</v>
      </c>
      <c r="D163" s="86">
        <v>220</v>
      </c>
    </row>
    <row r="164" spans="1:4">
      <c r="A164" s="99">
        <v>9786256047969</v>
      </c>
      <c r="B164" s="85" t="s">
        <v>385</v>
      </c>
      <c r="C164" s="103" t="s">
        <v>380</v>
      </c>
      <c r="D164" s="86">
        <v>220</v>
      </c>
    </row>
    <row r="165" spans="1:4">
      <c r="A165" s="99">
        <v>9786256047891</v>
      </c>
      <c r="B165" s="101" t="s">
        <v>365</v>
      </c>
      <c r="C165" s="85" t="s">
        <v>366</v>
      </c>
      <c r="D165" s="86">
        <v>160</v>
      </c>
    </row>
    <row r="166" spans="1:4">
      <c r="A166" s="99">
        <v>9786256047860</v>
      </c>
      <c r="B166" s="101" t="s">
        <v>368</v>
      </c>
      <c r="C166" s="85" t="s">
        <v>367</v>
      </c>
      <c r="D166" s="86">
        <v>220</v>
      </c>
    </row>
    <row r="167" spans="1:4">
      <c r="A167" s="99">
        <v>9786256047884</v>
      </c>
      <c r="B167" s="101" t="s">
        <v>371</v>
      </c>
      <c r="C167" s="85" t="s">
        <v>372</v>
      </c>
      <c r="D167" s="86">
        <v>220</v>
      </c>
    </row>
    <row r="168" spans="1:4">
      <c r="A168" s="99">
        <v>9786256047853</v>
      </c>
      <c r="B168" s="101" t="s">
        <v>370</v>
      </c>
      <c r="C168" s="85" t="s">
        <v>369</v>
      </c>
      <c r="D168" s="86">
        <v>150</v>
      </c>
    </row>
    <row r="169" spans="1:4">
      <c r="A169" s="99">
        <v>9786256047907</v>
      </c>
      <c r="B169" s="85" t="s">
        <v>386</v>
      </c>
      <c r="C169" s="85" t="s">
        <v>378</v>
      </c>
      <c r="D169" s="86">
        <v>150</v>
      </c>
    </row>
    <row r="170" spans="1:4">
      <c r="A170" s="99">
        <v>9786259173313</v>
      </c>
      <c r="B170" s="85" t="s">
        <v>427</v>
      </c>
      <c r="C170" s="85" t="s">
        <v>426</v>
      </c>
      <c r="D170" s="86">
        <v>220</v>
      </c>
    </row>
    <row r="171" spans="1:4">
      <c r="A171" s="84">
        <v>9786258140842</v>
      </c>
      <c r="B171" s="85" t="s">
        <v>312</v>
      </c>
      <c r="C171" s="103" t="s">
        <v>313</v>
      </c>
      <c r="D171" s="86">
        <v>150</v>
      </c>
    </row>
    <row r="172" spans="1:4">
      <c r="A172" s="84">
        <v>9786258140866</v>
      </c>
      <c r="B172" s="85" t="s">
        <v>314</v>
      </c>
      <c r="C172" s="103" t="s">
        <v>315</v>
      </c>
      <c r="D172" s="86">
        <v>150</v>
      </c>
    </row>
    <row r="173" spans="1:4">
      <c r="A173" s="84">
        <v>9786258140859</v>
      </c>
      <c r="B173" s="85" t="s">
        <v>316</v>
      </c>
      <c r="C173" s="103" t="s">
        <v>317</v>
      </c>
      <c r="D173" s="86">
        <v>150</v>
      </c>
    </row>
    <row r="174" spans="1:4">
      <c r="A174" s="84">
        <v>9786258140873</v>
      </c>
      <c r="B174" s="85" t="s">
        <v>318</v>
      </c>
      <c r="C174" s="103" t="s">
        <v>319</v>
      </c>
      <c r="D174" s="86">
        <v>150</v>
      </c>
    </row>
    <row r="175" spans="1:4">
      <c r="A175" s="84">
        <v>9786258140880</v>
      </c>
      <c r="B175" s="85" t="s">
        <v>320</v>
      </c>
      <c r="C175" s="103" t="s">
        <v>321</v>
      </c>
      <c r="D175" s="86">
        <v>150</v>
      </c>
    </row>
    <row r="176" spans="1:4">
      <c r="A176" s="84">
        <v>9786258140835</v>
      </c>
      <c r="B176" s="85" t="s">
        <v>322</v>
      </c>
      <c r="C176" s="103" t="s">
        <v>323</v>
      </c>
      <c r="D176" s="86">
        <v>150</v>
      </c>
    </row>
    <row r="177" spans="1:4">
      <c r="A177" s="84">
        <v>9786256047648</v>
      </c>
      <c r="B177" s="85" t="s">
        <v>324</v>
      </c>
      <c r="C177" s="103" t="s">
        <v>401</v>
      </c>
      <c r="D177" s="86">
        <v>300</v>
      </c>
    </row>
    <row r="178" spans="1:4">
      <c r="A178" s="104"/>
      <c r="B178" s="105"/>
      <c r="C178" s="106" t="s">
        <v>325</v>
      </c>
      <c r="D178" s="105"/>
    </row>
    <row r="179" spans="1:4">
      <c r="A179" s="99">
        <v>9786256047846</v>
      </c>
      <c r="B179" s="85" t="s">
        <v>304</v>
      </c>
      <c r="C179" s="103" t="s">
        <v>305</v>
      </c>
      <c r="D179" s="86">
        <v>260</v>
      </c>
    </row>
    <row r="180" spans="1:4">
      <c r="A180" s="99">
        <v>9786256047433</v>
      </c>
      <c r="B180" s="85" t="s">
        <v>306</v>
      </c>
      <c r="C180" s="103" t="s">
        <v>307</v>
      </c>
      <c r="D180" s="86">
        <v>330</v>
      </c>
    </row>
    <row r="181" spans="1:4">
      <c r="A181" s="99">
        <v>9786259173306</v>
      </c>
      <c r="B181" s="85" t="s">
        <v>428</v>
      </c>
      <c r="C181" s="103" t="s">
        <v>425</v>
      </c>
      <c r="D181" s="86">
        <v>340</v>
      </c>
    </row>
    <row r="182" spans="1:4">
      <c r="A182" s="99">
        <v>9786256047785</v>
      </c>
      <c r="B182" s="85" t="s">
        <v>408</v>
      </c>
      <c r="C182" s="103" t="s">
        <v>392</v>
      </c>
      <c r="D182" s="86">
        <v>240</v>
      </c>
    </row>
    <row r="183" spans="1:4" ht="91.2">
      <c r="A183" s="84">
        <v>9786256047624</v>
      </c>
      <c r="B183" s="85" t="s">
        <v>326</v>
      </c>
      <c r="C183" s="113" t="s">
        <v>399</v>
      </c>
      <c r="D183" s="86">
        <v>260</v>
      </c>
    </row>
    <row r="184" spans="1:4">
      <c r="A184" s="84">
        <v>9786256047617</v>
      </c>
      <c r="B184" s="85" t="s">
        <v>327</v>
      </c>
      <c r="C184" s="103" t="s">
        <v>402</v>
      </c>
      <c r="D184" s="86">
        <v>260</v>
      </c>
    </row>
    <row r="185" spans="1:4">
      <c r="A185" s="99">
        <v>9786256047594</v>
      </c>
      <c r="B185" s="85" t="s">
        <v>361</v>
      </c>
      <c r="C185" s="103" t="s">
        <v>360</v>
      </c>
      <c r="D185" s="86">
        <v>280</v>
      </c>
    </row>
    <row r="186" spans="1:4" ht="91.2">
      <c r="A186" s="84">
        <v>9786256047761</v>
      </c>
      <c r="B186" s="85" t="s">
        <v>409</v>
      </c>
      <c r="C186" s="113" t="s">
        <v>391</v>
      </c>
      <c r="D186" s="86">
        <v>250</v>
      </c>
    </row>
    <row r="187" spans="1:4">
      <c r="A187" s="84">
        <v>9786256047754</v>
      </c>
      <c r="B187" s="85" t="s">
        <v>410</v>
      </c>
      <c r="C187" s="113" t="s">
        <v>393</v>
      </c>
      <c r="D187" s="86">
        <v>260</v>
      </c>
    </row>
    <row r="188" spans="1:4">
      <c r="A188" s="84">
        <v>9786256047914</v>
      </c>
      <c r="B188" s="85" t="s">
        <v>411</v>
      </c>
      <c r="C188" s="113" t="s">
        <v>394</v>
      </c>
      <c r="D188" s="86">
        <v>240</v>
      </c>
    </row>
    <row r="189" spans="1:4">
      <c r="A189" s="84">
        <v>9786256047792</v>
      </c>
      <c r="B189" s="85" t="s">
        <v>412</v>
      </c>
      <c r="C189" s="113" t="s">
        <v>395</v>
      </c>
      <c r="D189" s="86">
        <v>250</v>
      </c>
    </row>
    <row r="190" spans="1:4">
      <c r="A190" s="94"/>
      <c r="B190" s="95"/>
      <c r="C190" s="82" t="s">
        <v>336</v>
      </c>
      <c r="D190" s="95"/>
    </row>
    <row r="191" spans="1:4">
      <c r="A191" s="89">
        <v>9786256047334</v>
      </c>
      <c r="B191" s="100" t="s">
        <v>337</v>
      </c>
      <c r="C191" s="89" t="s">
        <v>338</v>
      </c>
      <c r="D191" s="86">
        <v>200</v>
      </c>
    </row>
    <row r="192" spans="1:4">
      <c r="A192" s="89">
        <v>9786256047341</v>
      </c>
      <c r="B192" s="100" t="s">
        <v>339</v>
      </c>
      <c r="C192" s="89" t="s">
        <v>340</v>
      </c>
      <c r="D192" s="86">
        <v>300</v>
      </c>
    </row>
    <row r="193" spans="1:4">
      <c r="A193" s="89">
        <v>9786256047402</v>
      </c>
      <c r="B193" s="100" t="s">
        <v>341</v>
      </c>
      <c r="C193" s="89" t="s">
        <v>342</v>
      </c>
      <c r="D193" s="86">
        <v>300</v>
      </c>
    </row>
    <row r="194" spans="1:4" ht="91.2">
      <c r="A194" s="89">
        <v>9786259059716</v>
      </c>
      <c r="B194" s="100" t="s">
        <v>387</v>
      </c>
      <c r="C194" s="114" t="s">
        <v>377</v>
      </c>
      <c r="D194" s="86">
        <v>650</v>
      </c>
    </row>
    <row r="195" spans="1:4" ht="91.2">
      <c r="A195" s="89">
        <v>9786259059709</v>
      </c>
      <c r="B195" s="100" t="s">
        <v>413</v>
      </c>
      <c r="C195" s="114" t="s">
        <v>396</v>
      </c>
      <c r="D195" s="86">
        <v>650</v>
      </c>
    </row>
    <row r="196" spans="1:4" s="107" customFormat="1">
      <c r="A196" s="104"/>
      <c r="B196" s="105"/>
      <c r="C196" s="106" t="s">
        <v>343</v>
      </c>
      <c r="D196" s="105"/>
    </row>
    <row r="197" spans="1:4" s="107" customFormat="1" ht="91.2">
      <c r="A197" s="93">
        <v>9786257132190</v>
      </c>
      <c r="B197" s="96" t="s">
        <v>344</v>
      </c>
      <c r="C197" s="96" t="s">
        <v>345</v>
      </c>
      <c r="D197" s="108">
        <v>200</v>
      </c>
    </row>
    <row r="198" spans="1:4" s="107" customFormat="1" ht="91.2">
      <c r="A198" s="93">
        <v>9786257132206</v>
      </c>
      <c r="B198" s="96" t="s">
        <v>346</v>
      </c>
      <c r="C198" s="96" t="s">
        <v>347</v>
      </c>
      <c r="D198" s="108">
        <v>200</v>
      </c>
    </row>
    <row r="199" spans="1:4" s="107" customFormat="1" ht="91.2">
      <c r="A199" s="93">
        <v>9786257132183</v>
      </c>
      <c r="B199" s="96" t="s">
        <v>348</v>
      </c>
      <c r="C199" s="96" t="s">
        <v>349</v>
      </c>
      <c r="D199" s="108">
        <v>200</v>
      </c>
    </row>
    <row r="200" spans="1:4" s="107" customFormat="1" ht="91.2">
      <c r="A200" s="93">
        <v>9786257132176</v>
      </c>
      <c r="B200" s="96" t="s">
        <v>350</v>
      </c>
      <c r="C200" s="96" t="s">
        <v>351</v>
      </c>
      <c r="D200" s="108">
        <v>200</v>
      </c>
    </row>
    <row r="201" spans="1:4" s="107" customFormat="1" ht="91.2">
      <c r="A201" s="109">
        <v>9786257132534</v>
      </c>
      <c r="B201" s="96" t="s">
        <v>352</v>
      </c>
      <c r="C201" s="96" t="s">
        <v>353</v>
      </c>
      <c r="D201" s="108">
        <v>200</v>
      </c>
    </row>
    <row r="202" spans="1:4" s="107" customFormat="1" ht="91.2">
      <c r="A202" s="109">
        <v>9786257132541</v>
      </c>
      <c r="B202" s="96" t="s">
        <v>354</v>
      </c>
      <c r="C202" s="96" t="s">
        <v>355</v>
      </c>
      <c r="D202" s="108">
        <v>200</v>
      </c>
    </row>
    <row r="203" spans="1:4" s="107" customFormat="1" ht="91.2">
      <c r="A203" s="109">
        <v>9786257132510</v>
      </c>
      <c r="B203" s="96" t="s">
        <v>356</v>
      </c>
      <c r="C203" s="96" t="s">
        <v>357</v>
      </c>
      <c r="D203" s="108">
        <v>200</v>
      </c>
    </row>
    <row r="204" spans="1:4">
      <c r="A204" s="83">
        <v>9786056932359</v>
      </c>
      <c r="B204" s="84" t="s">
        <v>358</v>
      </c>
      <c r="C204" s="85" t="s">
        <v>359</v>
      </c>
      <c r="D204" s="86">
        <v>160</v>
      </c>
    </row>
  </sheetData>
  <conditionalFormatting sqref="A57:C126 B127:C132 A133:C144 B151:C153 B155:C170 B171:B195 C179:C182 C185">
    <cfRule type="containsText" dxfId="55" priority="37" operator="containsText" text="Decomor">
      <formula>NOT(ISERROR(SEARCH("Decomor",A57)))</formula>
    </cfRule>
    <cfRule type="containsText" dxfId="54" priority="38" operator="containsText" text="Manan Yayınları">
      <formula>NOT(ISERROR(SEARCH("Manan Yayınları",A57)))</formula>
    </cfRule>
    <cfRule type="containsText" dxfId="53" priority="39" operator="containsText" text="Mor Elma Yayıncılık">
      <formula>NOT(ISERROR(SEARCH("Mor Elma Yayıncılık",A57)))</formula>
    </cfRule>
    <cfRule type="containsText" dxfId="52" priority="40" operator="containsText" text="Bemi">
      <formula>NOT(ISERROR(SEARCH("Bemi",A57)))</formula>
    </cfRule>
  </conditionalFormatting>
  <conditionalFormatting sqref="A79:C83 B127:C132 B150:B153 B155:B164 B165:C170 B177:B189">
    <cfRule type="containsText" dxfId="51" priority="45" operator="containsText" text="Decomor">
      <formula>NOT(ISERROR(SEARCH("Decomor",A79)))</formula>
    </cfRule>
    <cfRule type="containsText" dxfId="50" priority="46" operator="containsText" text="Manan Yayınları">
      <formula>NOT(ISERROR(SEARCH("Manan Yayınları",A79)))</formula>
    </cfRule>
    <cfRule type="containsText" dxfId="49" priority="47" operator="containsText" text="Mor Elma Yayıncılık">
      <formula>NOT(ISERROR(SEARCH("Mor Elma Yayıncılık",A79)))</formula>
    </cfRule>
    <cfRule type="containsText" dxfId="48" priority="48" operator="containsText" text="Bemi">
      <formula>NOT(ISERROR(SEARCH("Bemi",A79)))</formula>
    </cfRule>
  </conditionalFormatting>
  <conditionalFormatting sqref="A122:C126">
    <cfRule type="containsText" dxfId="47" priority="29" operator="containsText" text="Decomor">
      <formula>NOT(ISERROR(SEARCH("Decomor",A122)))</formula>
    </cfRule>
    <cfRule type="containsText" dxfId="46" priority="30" operator="containsText" text="Manan Yayınları">
      <formula>NOT(ISERROR(SEARCH("Manan Yayınları",A122)))</formula>
    </cfRule>
    <cfRule type="containsText" dxfId="45" priority="31" operator="containsText" text="Mor Elma Yayıncılık">
      <formula>NOT(ISERROR(SEARCH("Mor Elma Yayıncılık",A122)))</formula>
    </cfRule>
    <cfRule type="containsText" dxfId="44" priority="32" operator="containsText" text="Bemi">
      <formula>NOT(ISERROR(SEARCH("Bemi",A122)))</formula>
    </cfRule>
  </conditionalFormatting>
  <conditionalFormatting sqref="A150:C150 B32:B53 B204">
    <cfRule type="containsText" dxfId="43" priority="49" operator="containsText" text="Decomor">
      <formula>NOT(ISERROR(SEARCH("Decomor",A32)))</formula>
    </cfRule>
  </conditionalFormatting>
  <conditionalFormatting sqref="A197:C203">
    <cfRule type="containsText" dxfId="42" priority="53" operator="containsText" text="Decomor">
      <formula>NOT(ISERROR(SEARCH("Decomor",A197)))</formula>
    </cfRule>
    <cfRule type="containsText" dxfId="41" priority="54" operator="containsText" text="Manan Yayınları">
      <formula>NOT(ISERROR(SEARCH("Manan Yayınları",A197)))</formula>
    </cfRule>
    <cfRule type="containsText" dxfId="40" priority="55" operator="containsText" text="Mor Elma Yayıncılık">
      <formula>NOT(ISERROR(SEARCH("Mor Elma Yayıncılık",A197)))</formula>
    </cfRule>
    <cfRule type="containsText" dxfId="39" priority="56" operator="containsText" text="Bemi">
      <formula>NOT(ISERROR(SEARCH("Bemi",A197)))</formula>
    </cfRule>
  </conditionalFormatting>
  <conditionalFormatting sqref="B4:B10">
    <cfRule type="containsText" dxfId="38" priority="17" operator="containsText" text="Decomor">
      <formula>NOT(ISERROR(SEARCH("Decomor",B4)))</formula>
    </cfRule>
    <cfRule type="containsText" dxfId="37" priority="18" operator="containsText" text="Manan Yayınları">
      <formula>NOT(ISERROR(SEARCH("Manan Yayınları",B4)))</formula>
    </cfRule>
    <cfRule type="containsText" dxfId="36" priority="19" operator="containsText" text="Mor Elma Yayıncılık">
      <formula>NOT(ISERROR(SEARCH("Mor Elma Yayıncılık",B4)))</formula>
    </cfRule>
    <cfRule type="containsText" dxfId="35" priority="20" operator="containsText" text="Bemi">
      <formula>NOT(ISERROR(SEARCH("Bemi",B4)))</formula>
    </cfRule>
  </conditionalFormatting>
  <conditionalFormatting sqref="B14:B16">
    <cfRule type="containsText" dxfId="34" priority="13" operator="containsText" text="Decomor">
      <formula>NOT(ISERROR(SEARCH("Decomor",B14)))</formula>
    </cfRule>
    <cfRule type="containsText" dxfId="33" priority="14" operator="containsText" text="Manan Yayınları">
      <formula>NOT(ISERROR(SEARCH("Manan Yayınları",B14)))</formula>
    </cfRule>
    <cfRule type="containsText" dxfId="32" priority="15" operator="containsText" text="Mor Elma Yayıncılık">
      <formula>NOT(ISERROR(SEARCH("Mor Elma Yayıncılık",B14)))</formula>
    </cfRule>
    <cfRule type="containsText" dxfId="31" priority="16" operator="containsText" text="Bemi">
      <formula>NOT(ISERROR(SEARCH("Bemi",B14)))</formula>
    </cfRule>
  </conditionalFormatting>
  <conditionalFormatting sqref="B18:B21">
    <cfRule type="containsText" dxfId="30" priority="5" operator="containsText" text="Decomor">
      <formula>NOT(ISERROR(SEARCH("Decomor",B18)))</formula>
    </cfRule>
    <cfRule type="containsText" dxfId="29" priority="6" operator="containsText" text="Manan Yayınları">
      <formula>NOT(ISERROR(SEARCH("Manan Yayınları",B18)))</formula>
    </cfRule>
    <cfRule type="containsText" dxfId="28" priority="7" operator="containsText" text="Mor Elma Yayıncılık">
      <formula>NOT(ISERROR(SEARCH("Mor Elma Yayıncılık",B18)))</formula>
    </cfRule>
    <cfRule type="containsText" dxfId="27" priority="8" operator="containsText" text="Bemi">
      <formula>NOT(ISERROR(SEARCH("Bemi",B18)))</formula>
    </cfRule>
  </conditionalFormatting>
  <conditionalFormatting sqref="B23:B30">
    <cfRule type="containsText" dxfId="26" priority="1" operator="containsText" text="Decomor">
      <formula>NOT(ISERROR(SEARCH("Decomor",B23)))</formula>
    </cfRule>
    <cfRule type="containsText" dxfId="25" priority="2" operator="containsText" text="Manan Yayınları">
      <formula>NOT(ISERROR(SEARCH("Manan Yayınları",B23)))</formula>
    </cfRule>
    <cfRule type="containsText" dxfId="24" priority="3" operator="containsText" text="Mor Elma Yayıncılık">
      <formula>NOT(ISERROR(SEARCH("Mor Elma Yayıncılık",B23)))</formula>
    </cfRule>
    <cfRule type="containsText" dxfId="23" priority="4" operator="containsText" text="Bemi">
      <formula>NOT(ISERROR(SEARCH("Bemi",B23)))</formula>
    </cfRule>
  </conditionalFormatting>
  <conditionalFormatting sqref="B28:B30">
    <cfRule type="containsText" dxfId="22" priority="9" operator="containsText" text="Decomor">
      <formula>NOT(ISERROR(SEARCH("Decomor",B28)))</formula>
    </cfRule>
    <cfRule type="containsText" dxfId="21" priority="10" operator="containsText" text="Manan Yayınları">
      <formula>NOT(ISERROR(SEARCH("Manan Yayınları",B28)))</formula>
    </cfRule>
    <cfRule type="containsText" dxfId="20" priority="11" operator="containsText" text="Mor Elma Yayıncılık">
      <formula>NOT(ISERROR(SEARCH("Mor Elma Yayıncılık",B28)))</formula>
    </cfRule>
    <cfRule type="containsText" dxfId="19" priority="12" operator="containsText" text="Bemi">
      <formula>NOT(ISERROR(SEARCH("Bemi",B28)))</formula>
    </cfRule>
  </conditionalFormatting>
  <conditionalFormatting sqref="B32:B53 A150:C150 B204">
    <cfRule type="containsText" dxfId="18" priority="50" operator="containsText" text="Manan Yayınları">
      <formula>NOT(ISERROR(SEARCH("Manan Yayınları",A32)))</formula>
    </cfRule>
    <cfRule type="containsText" dxfId="17" priority="51" operator="containsText" text="Mor Elma Yayıncılık">
      <formula>NOT(ISERROR(SEARCH("Mor Elma Yayıncılık",A32)))</formula>
    </cfRule>
    <cfRule type="containsText" dxfId="16" priority="52" operator="containsText" text="Bemi">
      <formula>NOT(ISERROR(SEARCH("Bemi",A32)))</formula>
    </cfRule>
  </conditionalFormatting>
  <conditionalFormatting sqref="B42:B47">
    <cfRule type="containsText" dxfId="15" priority="57" operator="containsText" text="Decomor">
      <formula>NOT(ISERROR(SEARCH("Decomor",B42)))</formula>
    </cfRule>
    <cfRule type="containsText" dxfId="14" priority="58" operator="containsText" text="Manan Yayınları">
      <formula>NOT(ISERROR(SEARCH("Manan Yayınları",B42)))</formula>
    </cfRule>
    <cfRule type="containsText" dxfId="13" priority="59" operator="containsText" text="Mor Elma Yayıncılık">
      <formula>NOT(ISERROR(SEARCH("Mor Elma Yayıncılık",B42)))</formula>
    </cfRule>
    <cfRule type="containsText" dxfId="12" priority="60" operator="containsText" text="Bemi">
      <formula>NOT(ISERROR(SEARCH("Bemi",B42)))</formula>
    </cfRule>
  </conditionalFormatting>
  <conditionalFormatting sqref="B55:B56">
    <cfRule type="containsText" dxfId="11" priority="25" operator="containsText" text="Decomor">
      <formula>NOT(ISERROR(SEARCH("Decomor",B55)))</formula>
    </cfRule>
    <cfRule type="containsText" dxfId="10" priority="26" operator="containsText" text="Manan Yayınları">
      <formula>NOT(ISERROR(SEARCH("Manan Yayınları",B55)))</formula>
    </cfRule>
    <cfRule type="containsText" dxfId="9" priority="27" operator="containsText" text="Mor Elma Yayıncılık">
      <formula>NOT(ISERROR(SEARCH("Mor Elma Yayıncılık",B55)))</formula>
    </cfRule>
    <cfRule type="containsText" dxfId="8" priority="28" operator="containsText" text="Bemi">
      <formula>NOT(ISERROR(SEARCH("Bemi",B55)))</formula>
    </cfRule>
  </conditionalFormatting>
  <conditionalFormatting sqref="B133:B144">
    <cfRule type="containsText" dxfId="7" priority="65" operator="containsText" text="Decomor">
      <formula>NOT(ISERROR(SEARCH("Decomor",B133)))</formula>
    </cfRule>
    <cfRule type="containsText" dxfId="6" priority="66" operator="containsText" text="Manan Yayınları">
      <formula>NOT(ISERROR(SEARCH("Manan Yayınları",B133)))</formula>
    </cfRule>
    <cfRule type="containsText" dxfId="5" priority="67" operator="containsText" text="Mor Elma Yayıncılık">
      <formula>NOT(ISERROR(SEARCH("Mor Elma Yayıncılık",B133)))</formula>
    </cfRule>
    <cfRule type="containsText" dxfId="4" priority="68" operator="containsText" text="Bemi">
      <formula>NOT(ISERROR(SEARCH("Bemi",B133)))</formula>
    </cfRule>
  </conditionalFormatting>
  <conditionalFormatting sqref="B154">
    <cfRule type="containsText" dxfId="3" priority="21" operator="containsText" text="Decomor">
      <formula>NOT(ISERROR(SEARCH("Decomor",B154)))</formula>
    </cfRule>
    <cfRule type="containsText" dxfId="2" priority="22" operator="containsText" text="Manan Yayınları">
      <formula>NOT(ISERROR(SEARCH("Manan Yayınları",B154)))</formula>
    </cfRule>
    <cfRule type="containsText" dxfId="1" priority="23" operator="containsText" text="Mor Elma Yayıncılık">
      <formula>NOT(ISERROR(SEARCH("Mor Elma Yayıncılık",B154)))</formula>
    </cfRule>
    <cfRule type="containsText" dxfId="0" priority="24" operator="containsText" text="Bemi">
      <formula>NOT(ISERROR(SEARCH("Bemi",B154)))</formula>
    </cfRule>
  </conditionalFormatting>
  <pageMargins left="0.70866141732283472" right="0.70866141732283472" top="0.74803149606299213" bottom="0.74803149606299213" header="0.31496062992125984" footer="0.31496062992125984"/>
  <pageSetup paperSize="9" scale="30" orientation="portrait" r:id="rId1"/>
  <rowBreaks count="2" manualBreakCount="2">
    <brk id="53" max="16383" man="1"/>
    <brk id="1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Sayfa1</vt:lpstr>
      <vt:lpstr>Sayfa3</vt:lpstr>
      <vt:lpstr>Sayfa1!Yazdırma_Başlıkları</vt:lpstr>
      <vt:lpstr>Sayfa3!Yazdırma_Başlıkları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M.EMİN URTEKİN</cp:lastModifiedBy>
  <cp:lastPrinted>2026-08-26T15:08:54Z</cp:lastPrinted>
  <dcterms:created xsi:type="dcterms:W3CDTF">2015-06-05T18:19:34Z</dcterms:created>
  <dcterms:modified xsi:type="dcterms:W3CDTF">2026-09-07T15:23:35Z</dcterms:modified>
</cp:coreProperties>
</file>